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DA39C6B6-C8FF-DD48-B572-4F9F2089A6DC}" xr6:coauthVersionLast="47" xr6:coauthVersionMax="47" xr10:uidLastSave="{00000000-0000-0000-0000-000000000000}"/>
  <bookViews>
    <workbookView xWindow="1500" yWindow="1320" windowWidth="27640" windowHeight="16940" xr2:uid="{1873BC0F-31CA-6942-81DC-5968807D62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44" i="1" l="1"/>
  <c r="H243" i="1"/>
  <c r="H241" i="1"/>
  <c r="H240" i="1"/>
  <c r="H239" i="1"/>
  <c r="H238" i="1"/>
  <c r="H237" i="1"/>
  <c r="H236" i="1"/>
  <c r="H234" i="1"/>
  <c r="H233" i="1"/>
  <c r="H232" i="1"/>
  <c r="H231" i="1"/>
  <c r="H230" i="1"/>
  <c r="H229" i="1"/>
  <c r="H228" i="1"/>
  <c r="H226" i="1"/>
  <c r="H225" i="1"/>
  <c r="H224" i="1"/>
  <c r="H223" i="1"/>
  <c r="H220" i="1"/>
  <c r="H217" i="1"/>
  <c r="H215" i="1"/>
  <c r="H214" i="1"/>
  <c r="H212" i="1"/>
  <c r="H209" i="1"/>
  <c r="H208" i="1"/>
  <c r="H207" i="1"/>
  <c r="H206" i="1"/>
  <c r="H205" i="1"/>
  <c r="H204" i="1"/>
  <c r="H202" i="1"/>
  <c r="H201" i="1"/>
  <c r="H200" i="1"/>
  <c r="H199" i="1"/>
  <c r="H198" i="1"/>
  <c r="H197" i="1"/>
  <c r="H196" i="1"/>
  <c r="H195" i="1"/>
  <c r="H192" i="1"/>
  <c r="H191" i="1"/>
  <c r="H190" i="1"/>
  <c r="H189" i="1"/>
  <c r="H185" i="1"/>
  <c r="H184" i="1"/>
  <c r="H183" i="1"/>
  <c r="H182" i="1"/>
  <c r="H181" i="1"/>
  <c r="H180" i="1"/>
  <c r="H179" i="1"/>
  <c r="H178" i="1"/>
  <c r="H177" i="1"/>
  <c r="H175" i="1"/>
  <c r="H174" i="1"/>
  <c r="H172" i="1"/>
  <c r="H168" i="1"/>
  <c r="H165" i="1"/>
  <c r="H164" i="1"/>
  <c r="H163" i="1"/>
  <c r="H162" i="1"/>
  <c r="H161" i="1"/>
  <c r="H160" i="1"/>
  <c r="H159" i="1"/>
  <c r="H158" i="1"/>
  <c r="H156" i="1"/>
  <c r="H154" i="1"/>
  <c r="H153" i="1"/>
  <c r="H152" i="1"/>
  <c r="H151" i="1"/>
  <c r="H150" i="1"/>
  <c r="H149" i="1"/>
  <c r="H148" i="1"/>
  <c r="H145" i="1"/>
  <c r="H144" i="1"/>
  <c r="H142" i="1"/>
  <c r="H141" i="1"/>
  <c r="H140" i="1"/>
  <c r="H139" i="1"/>
  <c r="H136" i="1"/>
  <c r="H133" i="1"/>
  <c r="H132" i="1"/>
  <c r="H131" i="1"/>
  <c r="H130" i="1"/>
  <c r="H129" i="1"/>
  <c r="H128" i="1"/>
  <c r="H127" i="1"/>
  <c r="H125" i="1"/>
  <c r="H123" i="1"/>
  <c r="H120" i="1"/>
  <c r="H118" i="1"/>
  <c r="H116" i="1"/>
  <c r="H115" i="1"/>
  <c r="H113" i="1"/>
  <c r="H111" i="1"/>
  <c r="H110" i="1"/>
  <c r="H109" i="1"/>
  <c r="H108" i="1"/>
  <c r="H107" i="1"/>
  <c r="H106" i="1"/>
  <c r="H105" i="1"/>
  <c r="H104" i="1"/>
  <c r="H103" i="1"/>
  <c r="H101" i="1"/>
  <c r="H100" i="1"/>
  <c r="H99" i="1"/>
  <c r="H98" i="1"/>
  <c r="H97" i="1"/>
  <c r="H94" i="1"/>
  <c r="H93" i="1"/>
  <c r="H92" i="1"/>
  <c r="H91" i="1"/>
  <c r="H90" i="1"/>
  <c r="H88" i="1"/>
  <c r="H87" i="1"/>
  <c r="H84" i="1"/>
  <c r="H83" i="1"/>
  <c r="H81" i="1"/>
  <c r="H80" i="1"/>
  <c r="H79" i="1"/>
  <c r="H78" i="1"/>
  <c r="H75" i="1"/>
  <c r="H74" i="1"/>
  <c r="H73" i="1"/>
  <c r="H71" i="1"/>
  <c r="H70" i="1"/>
  <c r="H68" i="1"/>
  <c r="H67" i="1"/>
  <c r="H66" i="1"/>
  <c r="H65" i="1"/>
  <c r="H64" i="1"/>
  <c r="H63" i="1"/>
  <c r="H62" i="1"/>
  <c r="H61" i="1"/>
  <c r="H58" i="1"/>
  <c r="H56" i="1"/>
  <c r="H55" i="1"/>
  <c r="H54" i="1"/>
  <c r="H53" i="1"/>
  <c r="H52" i="1"/>
  <c r="H51" i="1"/>
  <c r="H50" i="1"/>
  <c r="H49" i="1"/>
  <c r="H48" i="1"/>
  <c r="H47" i="1"/>
  <c r="H46" i="1"/>
  <c r="H45" i="1"/>
  <c r="H43" i="1"/>
  <c r="H41" i="1"/>
  <c r="H40" i="1"/>
  <c r="H38" i="1"/>
  <c r="H37" i="1"/>
  <c r="H36" i="1"/>
  <c r="H35" i="1"/>
  <c r="H34" i="1"/>
  <c r="H33" i="1"/>
  <c r="H32" i="1"/>
  <c r="H30" i="1"/>
  <c r="H28" i="1"/>
  <c r="H26" i="1"/>
  <c r="H25" i="1"/>
  <c r="H24" i="1"/>
  <c r="H22" i="1"/>
  <c r="H21" i="1"/>
  <c r="H20" i="1"/>
  <c r="H19" i="1"/>
  <c r="H14" i="1"/>
  <c r="H13" i="1"/>
  <c r="H12" i="1"/>
  <c r="H11" i="1"/>
  <c r="H10" i="1"/>
  <c r="H9" i="1"/>
  <c r="H8" i="1"/>
</calcChain>
</file>

<file path=xl/sharedStrings.xml><?xml version="1.0" encoding="utf-8"?>
<sst xmlns="http://schemas.openxmlformats.org/spreadsheetml/2006/main" count="321" uniqueCount="296">
  <si>
    <t>Organisation</t>
  </si>
  <si>
    <t>Total dismissals 1 April 2017 to 31 March 2022 (or where specifically indicated, another period)</t>
  </si>
  <si>
    <t>NHS TRUSTS</t>
  </si>
  <si>
    <t>Airedale NHS Foundation Trust</t>
  </si>
  <si>
    <t>Alder Hey Children's NHS Foundation Trust</t>
  </si>
  <si>
    <t>Ashford and St. Peter's Hospitals NHS Foundation Trust</t>
  </si>
  <si>
    <t>Avon and Wiltshire Mental Health Partnership NHS Trust</t>
  </si>
  <si>
    <t>Barking, Havering and Redbridge University Hospitals NHS Trust</t>
  </si>
  <si>
    <t>Barnet, Enfield and Haringey Mental Health NHS Trust</t>
  </si>
  <si>
    <t>Barnsley Hospital NHS Foundation Trust</t>
  </si>
  <si>
    <t>Barts Health NHS Trust</t>
  </si>
  <si>
    <t>Basildon and Thurrock University Hospitals NHS Foundation Trust (see successor body Mid and South Essex NHS Foundation Trust)</t>
  </si>
  <si>
    <t>60 (2017/18 to 2019/2020 only)</t>
  </si>
  <si>
    <t>N/A</t>
  </si>
  <si>
    <t>Bedford Hospital NHS Trust (see successor body Bedfordshire Hospitals NHS Foundation Trust)</t>
  </si>
  <si>
    <t>35 (2017/18 to 2019/ 2020 only)</t>
  </si>
  <si>
    <t>Bedfordshire Hospitals NHS Foundation Trust (see predecessor body Bedford Hospital NHS Trust)</t>
  </si>
  <si>
    <t>95 (130 including predecessor)</t>
  </si>
  <si>
    <t>Berkshire Healthcare NHS Foundation Trust</t>
  </si>
  <si>
    <t>Birmingham and Solihull Mental Health NHS Foundation Trust</t>
  </si>
  <si>
    <t>Birmingham Community Healthcare NHS Foundation Trust</t>
  </si>
  <si>
    <t>Birmingham Women's and Children's NHS Foundation Trust</t>
  </si>
  <si>
    <t>Blackpool Teaching Hospitals NHS Foundation Trust</t>
  </si>
  <si>
    <t>Bolton NHS Foundation Trust</t>
  </si>
  <si>
    <t>Bradford District Care NHS Foundation Trust</t>
  </si>
  <si>
    <t>Bradford Teaching Hospitals NHS Foundation Trust</t>
  </si>
  <si>
    <t>Bridgewater Community Healthcare NHS Foundation Trust</t>
  </si>
  <si>
    <t>Brighton and Sussex University Hospitals NHS Trust (see successor body University Hospitals Sussex NHS Foundation Trust )</t>
  </si>
  <si>
    <t>100 (2017/18 to 2020/21 only)</t>
  </si>
  <si>
    <t>Buckinghamshire Healthcare NHS Trust</t>
  </si>
  <si>
    <t>Burton Hospitals NHS Foundation Trust (see successor body University Hospitals of Derby and Burton NHS Foundation Trust)</t>
  </si>
  <si>
    <t>Calderdale and Huddersfield NHS Foundation Trust</t>
  </si>
  <si>
    <t>Cambridge University Hospitals NHS Foundation Trust</t>
  </si>
  <si>
    <t>Cambridgeshire and Peterborough NHS Foundation Trust</t>
  </si>
  <si>
    <t>Cambridgeshire Community Services NHS Trust</t>
  </si>
  <si>
    <t>Camden and Islington NHS Foundation Trust</t>
  </si>
  <si>
    <t>Central and North West London NHS Foundation Trust</t>
  </si>
  <si>
    <t>Central London Community Healthcare NHS Trust</t>
  </si>
  <si>
    <t>Central Manchester University Hospitals NHS Foundation Trust (see successor body Manchester University NHS Foundation Trust)</t>
  </si>
  <si>
    <t>15 (2017/18 only)</t>
  </si>
  <si>
    <t>Chelsea and Westminster Hospital NHS Foundation Trust</t>
  </si>
  <si>
    <t>Cheshire and Wirral Partnership NHS Foundation Trust</t>
  </si>
  <si>
    <t>Chesterfield Royal Hospital NHS Foundation Trust</t>
  </si>
  <si>
    <t>Christie NHS Foundation Trust</t>
  </si>
  <si>
    <t>City Hospitals Sunderland NHS Foundation Trust (see successor body South Tyneside and Sunderland NHS Foundation Trust)</t>
  </si>
  <si>
    <t>50 (2017/18 and 2018/19 only)</t>
  </si>
  <si>
    <t>Clatterbridge Cancer Centre NHS Foundation Trust</t>
  </si>
  <si>
    <t>Cornwall Partnership NHS Foundation Trust</t>
  </si>
  <si>
    <t>Countess of Chester Hospital NHS Foundation Trust</t>
  </si>
  <si>
    <t>County Durham and Darlington NHS Foundation Trust</t>
  </si>
  <si>
    <t>Coventry and Warwickshire Partnership NHS Trust</t>
  </si>
  <si>
    <t>Croydon Health Services NHS Trust</t>
  </si>
  <si>
    <t>Cumbria, Northumberland, Tyne and Wear NHS Foundation Trust</t>
  </si>
  <si>
    <t>Dartford and Gravesham NHS Trust</t>
  </si>
  <si>
    <t>Derbyshire Community Health Services NHS Foundation Trust</t>
  </si>
  <si>
    <t>Derbyshire Healthcare NHS Foundation Trust</t>
  </si>
  <si>
    <t>Devon Partnership NHS Trust</t>
  </si>
  <si>
    <t>Doncaster and Bassetlaw Teaching Hospitals NHS Foundation Trust</t>
  </si>
  <si>
    <t>Dorset County Hospital NHS Foundation Trust</t>
  </si>
  <si>
    <t>Dorset Healthcare University NHS Foundation Trust</t>
  </si>
  <si>
    <t>Dudley Integrated Health and Care NHS Trust</t>
  </si>
  <si>
    <t>Dudley Group NHS Foundation Trust</t>
  </si>
  <si>
    <t>East and North Hertfordshire NHS Trust</t>
  </si>
  <si>
    <t>East Cheshire NHS Trust</t>
  </si>
  <si>
    <t>East Kent Hospitals University NHS Foundation Trust</t>
  </si>
  <si>
    <t>East Lancashire Hospitals NHS Trust</t>
  </si>
  <si>
    <t>East London NHS Foundation Trust</t>
  </si>
  <si>
    <t>East Midlands Ambulance Service NHS Trust</t>
  </si>
  <si>
    <t>East of England Ambulance Service NHS Trust</t>
  </si>
  <si>
    <t>145 (160 including predecessor)</t>
  </si>
  <si>
    <t>East Sussex Healthcare NHS Trust</t>
  </si>
  <si>
    <t>Epsom and St Helier University Hospitals NHS Trust</t>
  </si>
  <si>
    <t>Essex Partnership University NHS Foundation Trust</t>
  </si>
  <si>
    <t>Frimley Health NHS Foundation Trust</t>
  </si>
  <si>
    <t>Gateshead Health NHS Foundation Trust</t>
  </si>
  <si>
    <t>George Eliot Hospital NHS Trust</t>
  </si>
  <si>
    <t>Gloucestershire Care Services NHS Trust (see successor body Gloucestershire Health and Care NHS Foundation Trust)</t>
  </si>
  <si>
    <t>30 (2017/18, 2018/19 amd 2019/20 only)</t>
  </si>
  <si>
    <t>Gloucestershire Health and Care NHS Foundation Trust (see predecessor body Gloucestershire Care Services NHS Trust)</t>
  </si>
  <si>
    <t>65 (95 including  predecessor)</t>
  </si>
  <si>
    <t>Gloucestershire Hospitals NHS Foundation Trust</t>
  </si>
  <si>
    <t>Great Ormond Street Hospital For Children NHS Foundation Trust</t>
  </si>
  <si>
    <t>Great Western Hospitals NHS Foundation Trust</t>
  </si>
  <si>
    <t>Greater Manchester Mental Health NHS Foundation Trust</t>
  </si>
  <si>
    <t>Guy's and St Thomas' NHS Foundation Trust (See predecessor body Royal Brompton and Harefield NHS Foundation Trust)</t>
  </si>
  <si>
    <t>220 (255 including predecessor)</t>
  </si>
  <si>
    <t>Hampshire Hospitals NHS Foundation Trust</t>
  </si>
  <si>
    <t>Harrogate and District NHS Foundation Trust</t>
  </si>
  <si>
    <t>Heart of England NHS Foundation Trust (see successor body University Hospitals Birmingham NHS Foundation Trust)</t>
  </si>
  <si>
    <t>45 (2017/18 only)</t>
  </si>
  <si>
    <t>Herefordshire and Worcestershire Health and Care NHS Trust</t>
  </si>
  <si>
    <t>Hertfordshire Community NHS Trust</t>
  </si>
  <si>
    <t>Hertfordshire Partnership University NHS Foundation Trust</t>
  </si>
  <si>
    <t>Hillingdon Hospitals NHS Foundation Trust</t>
  </si>
  <si>
    <t>Homerton University Hospital NHS Foundation Trust</t>
  </si>
  <si>
    <t>Hounslow and Richmond Community Healthcare NHS Trust</t>
  </si>
  <si>
    <t>Hull University Teaching Hospitals NHS Trust</t>
  </si>
  <si>
    <t>Humber Teaching NHS Foundation Trust</t>
  </si>
  <si>
    <t>Imperial College Healthcare NHS Trust</t>
  </si>
  <si>
    <t>15 (2017/18 and 2018/19 only)</t>
  </si>
  <si>
    <t>Isle of Wight NHS Trust</t>
  </si>
  <si>
    <t>James Paget University Hospitals NHS Foundation Trust</t>
  </si>
  <si>
    <t>Kent and Medway NHS and Social Care Partnership Trust</t>
  </si>
  <si>
    <t>Kent Community Health NHS Foundation Trust</t>
  </si>
  <si>
    <t>Kettering General Hospital NHS Foundation Trust</t>
  </si>
  <si>
    <t>King's College Hospital NHS Foundation Trust</t>
  </si>
  <si>
    <t>Kingston Hospital NHS Foundation Trust</t>
  </si>
  <si>
    <t>Lancashire and South Cumbria NHS Foundation Trust</t>
  </si>
  <si>
    <t>Lancashire Teaching Hospitals NHS Foundation Trust</t>
  </si>
  <si>
    <t>Leeds and York Partnership NHS Foundation Trust</t>
  </si>
  <si>
    <t>Leeds Community Healthcare NHS Trust</t>
  </si>
  <si>
    <t>Leeds Teaching Hospitals NHS Trust</t>
  </si>
  <si>
    <t>Leicestershire Partnership NHS Trust</t>
  </si>
  <si>
    <t>Lewisham and Greenwich NHS Trust</t>
  </si>
  <si>
    <t>Lincolnshire Community Health Services NHS Trust</t>
  </si>
  <si>
    <t>Lincolnshire Partnership NHS Foundation Trust</t>
  </si>
  <si>
    <t>Liverpool Community Health NHS Trust (see successor body Mersey Care NHS Foundation Trust)</t>
  </si>
  <si>
    <t>5 (2017/18 only)</t>
  </si>
  <si>
    <t>Liverpool Heart and Chest Hospital NHS Foundation Trust</t>
  </si>
  <si>
    <t>Liverpool University Hospitals NHS Foundation Trust (see predecessor body Royal Liverpool and Broadgreen University Hospitals NHS Trust)</t>
  </si>
  <si>
    <t>205 (255 including predecessor)</t>
  </si>
  <si>
    <t>Liverpool Women's NHS Foundation Trust</t>
  </si>
  <si>
    <t>London Ambulance Service NHS Trust</t>
  </si>
  <si>
    <t>London North West University Healthcare NHS Trust</t>
  </si>
  <si>
    <t>Maidstone and Tunbridge Wells NHS Trust</t>
  </si>
  <si>
    <t>Manchester University NHS Foundation Trust (see predecessor bodies University Hospital of South Manchester NHS Foundation Trust and Central Manchester University Hospitals NHS Foundation Trust)</t>
  </si>
  <si>
    <t>285 (325 including predecessors)</t>
  </si>
  <si>
    <t>Medway NHS Foundation Trust</t>
  </si>
  <si>
    <t>Mersey Care NHS Foundation Trust (see predecessor bodies North West Boroughs Healthcare NHS Foundation Trust and Liverpool Community Health NHS Trust)</t>
  </si>
  <si>
    <t>145 (210 including predecessors)</t>
  </si>
  <si>
    <t>Mid and South Essex NHS Foundation Trust (see predeccessor body Mid Essex Hospital Services NHS Trust)</t>
  </si>
  <si>
    <t>180 (240 including predecessor)</t>
  </si>
  <si>
    <t>Mid Cheshire Hospitals NHS Foundation Trust</t>
  </si>
  <si>
    <t>Mid Essex Hospital Services NHS Trust (see successor body Mid and South Essex NHS Foundation Trust)</t>
  </si>
  <si>
    <t>Mid Yorkshire Hospitals NHS Trust</t>
  </si>
  <si>
    <t>Midlands Partnership NHS Foundation Trust (see predecessor body Staffordshire and Stoke on Trent Partnership NHS Trust)</t>
  </si>
  <si>
    <t>175 (195 including predecessor)</t>
  </si>
  <si>
    <t>Milton Keynes University Hospital NHS Foundation Trust</t>
  </si>
  <si>
    <t>Moorfields Eye Hospital NHS Foundation Trust</t>
  </si>
  <si>
    <t>Newcastle Upon Tyne Hospitals NHS Foundation Trust</t>
  </si>
  <si>
    <t>Norfolk and Norwich University Hospitals NHS Foundation Trust</t>
  </si>
  <si>
    <t>Norfolk and Suffolk NHS Foundation Trust</t>
  </si>
  <si>
    <t>Norfolk Community Health and Care NHS Trust</t>
  </si>
  <si>
    <t>North Bristol NHS Trust</t>
  </si>
  <si>
    <t>North Cumbria Integrated Care NHS Foundation Trust (see predecessor body North Cumbria University Hospitals NHS Trust)</t>
  </si>
  <si>
    <t>95 (150 including predecessor)</t>
  </si>
  <si>
    <t>North Cumbria University Hospitals NHS Trust (see successor body North Cumbria Integrated Care NHS Foundation Trust)</t>
  </si>
  <si>
    <t>55 (2017/18.2018/19 and 2019/20 only)</t>
  </si>
  <si>
    <t>North East Ambulance Service NHS Foundation Trust</t>
  </si>
  <si>
    <t>North East London NHS Foundation Trust</t>
  </si>
  <si>
    <t>North Middlesex University Hospital NHS Trust</t>
  </si>
  <si>
    <t>North Staffordshire Combined Healthcare NHS Trust</t>
  </si>
  <si>
    <t>North Tees and Hartlepool NHS Foundation Trust</t>
  </si>
  <si>
    <t>North West Ambulance Service NHS Trust</t>
  </si>
  <si>
    <t>North West Anglia NHS Foundation Trust</t>
  </si>
  <si>
    <t>North West Boroughs Healthcare NHS Foundation Trust (see successor body Mersey Care NHS Foundation Trust)</t>
  </si>
  <si>
    <t>60 (2017/18, 2018/19, 2019/20 and 2020/21 only)</t>
  </si>
  <si>
    <t>Northampton General Hospital NHS Trust</t>
  </si>
  <si>
    <t>Northamptonshire Healthcare NHS Foundation Trust</t>
  </si>
  <si>
    <t>Northern Care Alliance NHS Foundation Trust (see predecessor body Pennine Acute Hospitals NHS Trust)</t>
  </si>
  <si>
    <t>205 (390 including predecessor)</t>
  </si>
  <si>
    <t>Northern Devon Healthcare NHS Trust (see successor body Royal Devon University Healthcare NHS Foundation Trust)</t>
  </si>
  <si>
    <t>25 (2017/18 to 2021/22 only)</t>
  </si>
  <si>
    <t>Northern Lincolnshire and Goole NHS Foundation Trust</t>
  </si>
  <si>
    <t>Northumbria Healthcare NHS Foundation Trust</t>
  </si>
  <si>
    <t>Nottingham University Hospitals NHS Trust</t>
  </si>
  <si>
    <t>Nottinghamshire Healthcare NHS Foundation Trust</t>
  </si>
  <si>
    <t>Oxford Health NHS Foundation Trust</t>
  </si>
  <si>
    <t>Oxford University Hospitals NHS Foundation Trust</t>
  </si>
  <si>
    <t>Oxleas NHS Foundation Trust</t>
  </si>
  <si>
    <t>Pennine Acute Hospitals NHS Trust (see successor body Northern Care Alliance NHS Foundation Trust)</t>
  </si>
  <si>
    <t>185 (2017/18 to 2021/22 only)</t>
  </si>
  <si>
    <t>Pennine Care NHS Foundation Trust</t>
  </si>
  <si>
    <t>Poole Hospital NHS Foundation Trust (see successor body University Hospitals Dorset NHS Foundation Trust)</t>
  </si>
  <si>
    <t>60 (2017/18 to 2020/19 only)</t>
  </si>
  <si>
    <t>Portsmouth Hospitals University NHS Trust</t>
  </si>
  <si>
    <t>Princess Alexandra Hospital NHS Trust</t>
  </si>
  <si>
    <t>Queen Elizabeth Hospital King's Lynn NHS Foundation Trust</t>
  </si>
  <si>
    <t>Queen Victoria Hospital NHS Foundation Trust</t>
  </si>
  <si>
    <t>Robert Jones and Agnes Hunt Orthopaedic Hospital NHS Foundation Trust</t>
  </si>
  <si>
    <t>Rotherham Doncaster and South Humber NHS Foundation Trust</t>
  </si>
  <si>
    <t>Rotherham NHS Foundation Trust</t>
  </si>
  <si>
    <t>Royal Berkshire NHS Foundation Trust</t>
  </si>
  <si>
    <t>Royal Bournemouth and Christchurch Hospitals NHS Foundation Trust (see successor body University Hospitals Dorset NHS Foundation Trust)</t>
  </si>
  <si>
    <t>45 (2017/18 to 2020/21 only)</t>
  </si>
  <si>
    <t>Royal Brompton and Harefield NHS Foundation Trust (see successor body Guy's and St Thomas' NHS Foundation Trust)</t>
  </si>
  <si>
    <t>35 ( (2017/18 to 2020/21 only)</t>
  </si>
  <si>
    <t>Royal Cornwall Hospitals NHS Trust</t>
  </si>
  <si>
    <t>Royal Devon University Healthcare NHS Foundation Trust (see predecessor trust Northern Devon Healthcare NHS Trust)</t>
  </si>
  <si>
    <t>110 (135 including predecessor)</t>
  </si>
  <si>
    <t>Royal Free London NHS Foundation Trust</t>
  </si>
  <si>
    <t>Royal Liverpool and Broadgreen University Hospitals NHS Trust (see successor body Liverpool University Hospitals NHS Foundation Trust)</t>
  </si>
  <si>
    <t>50 (2017/18, 2018/19 and 2019/20 only)</t>
  </si>
  <si>
    <t>Royal Marsden NHS Foundation Trust</t>
  </si>
  <si>
    <t>Royal National Orthopaedic Hospital NHS Trust</t>
  </si>
  <si>
    <t>Royal Orthopaedic Hospital NHS Foundation Trust</t>
  </si>
  <si>
    <t>Royal Papworth Hospital NHS Foundation Trust</t>
  </si>
  <si>
    <t>Royal Surrey County Hospital NHS Foundation Trust</t>
  </si>
  <si>
    <t>Royal United Hospitals Bath NHS Foundation Trust</t>
  </si>
  <si>
    <t>Royal Wolverhampton NHS Trust</t>
  </si>
  <si>
    <t>Salisbury NHS Foundation Trust</t>
  </si>
  <si>
    <t>Sandwell and West Birmingham Hospitals NHS Trust</t>
  </si>
  <si>
    <t>Sheffield Children's NHS Foundation Trust</t>
  </si>
  <si>
    <t>Sheffield Health and Social Care NHS Foundation Trust</t>
  </si>
  <si>
    <t>Sheffield Teaching Hospitals NHS Foundation Trust</t>
  </si>
  <si>
    <t>Sherwood Forest Hospitals NHS Foundation Trust</t>
  </si>
  <si>
    <t>Shrewsbury and Telford Hospital NHS Trust</t>
  </si>
  <si>
    <t>Shropshire Community Health NHS Trust</t>
  </si>
  <si>
    <t>Solent NHS Trust</t>
  </si>
  <si>
    <t>Somerset NHS Foundation Trust (see predecessor body Taunton and Somerset NHS Foundation Trust)</t>
  </si>
  <si>
    <t>60 (100 including predecessor)</t>
  </si>
  <si>
    <t>South Central Ambulance Service NHS Foundation Trust</t>
  </si>
  <si>
    <t>South East Coast Ambulance Service NHS Foundation Trust</t>
  </si>
  <si>
    <t>South London and Maudsley NHS Foundation Trust</t>
  </si>
  <si>
    <t>South Tees Hospitals NHS Foundation Trust</t>
  </si>
  <si>
    <t>South Tyneside and Sunderland NHS Foundation Trust (see predecessor bodies South Tyneside NHS Foundation Trust and City Hospitals Sunderland NHS Foundation Trust)</t>
  </si>
  <si>
    <t>185 (280 including predecessors)</t>
  </si>
  <si>
    <t>South Tyneside NHS Foundation Trust (see successor body South Tyneside and Sunderland NHS Foundation Trust )</t>
  </si>
  <si>
    <t>45 (2017/18 and 2018/19 only</t>
  </si>
  <si>
    <t>South Warwickshire NHS Foundation Trust</t>
  </si>
  <si>
    <t>South West London and St George's Mental Health NHS Trust</t>
  </si>
  <si>
    <t>South West Yorkshire Partnership NHS Foundation Trust</t>
  </si>
  <si>
    <t>South Western Ambulance Service NHS Foundation Trust</t>
  </si>
  <si>
    <t>Southern Health NHS Foundation Trust</t>
  </si>
  <si>
    <t>Southport and Ormskirk Hospital NHS Trust</t>
  </si>
  <si>
    <t>St George's University Hospitals NHS Foundation Trust</t>
  </si>
  <si>
    <t>St Helens and Knowsley Teaching Hospitals NHS Trust</t>
  </si>
  <si>
    <t>Staffordshire and Stoke on Trent Partnership NHS Trust (see successor body Midlands Partnership NHS Foundation Trust)</t>
  </si>
  <si>
    <t>20 (2017/18 only)</t>
  </si>
  <si>
    <t>Stockport NHS Foundation Trust</t>
  </si>
  <si>
    <t>Surrey and Borders Partnership NHS Foundation Trust</t>
  </si>
  <si>
    <t>Surrey and Sussex Healthcare NHS Trust</t>
  </si>
  <si>
    <t>Sussex Community NHS Foundation Trust</t>
  </si>
  <si>
    <t>Sussex Partnership NHS Foundation Trust</t>
  </si>
  <si>
    <t>Tameside and Glossop Integrated Care NHS Foundation Trust</t>
  </si>
  <si>
    <t>Taunton and Somerset NHS Foundation Trust (see successor body Somerset NHS Foundation Trust)</t>
  </si>
  <si>
    <t>40 (2017/18 to 2019/20 only)</t>
  </si>
  <si>
    <t>Tavistock and Portman NHS Foundation Trust</t>
  </si>
  <si>
    <t>Tees, Esk and Wear Valleys NHS Foundation Trust</t>
  </si>
  <si>
    <t>Torbay and South Devon NHS Foundation Trust</t>
  </si>
  <si>
    <t>United Lincolnshire Hospitals NHS Trust</t>
  </si>
  <si>
    <t>University College London Hospitals NHS Foundation Trust</t>
  </si>
  <si>
    <t>University Hospital of South Manchester NHS Foundation Trust (see successor body Manchester University NHS Foundation Trust)</t>
  </si>
  <si>
    <t>University Hospital Southampton NHS Foundation Trust</t>
  </si>
  <si>
    <t>University Hospitals Birmingham NHS Foundation Trust (see predecessor body Heart of England NHS Foundation Trust)</t>
  </si>
  <si>
    <t>245 (290 including predecessor)</t>
  </si>
  <si>
    <t>University Hospitals Bristol and Weston NHS Foundation Trust (see predecessor body Weston Area Health NHS Trust)</t>
  </si>
  <si>
    <t>220 (240 including successor)</t>
  </si>
  <si>
    <t>University Hospitals Coventry and Warwickshire NHS Trust</t>
  </si>
  <si>
    <t>University Hospitals Dorset NHS Foundation Trust (see predecessor bodies Poole Hospital NHS Foundation Trust and Royal Bournemouth and Christchurch Hospitals NHS Foundation Trust)</t>
  </si>
  <si>
    <t>50 (155 including predecessor bodies)</t>
  </si>
  <si>
    <t>University Hospitals of Derby and Burton NHS Foundation Trust (see successor body Burton Hospitals NHS Foundation Trust)</t>
  </si>
  <si>
    <t>145 (170 including predecessor)</t>
  </si>
  <si>
    <t>University Hospitals of Leicester NHS Trust</t>
  </si>
  <si>
    <t>University Hospitals of Morecambe Bay NHS Foundation Trust</t>
  </si>
  <si>
    <t>University Hospitals of North Midlands NHS Trust</t>
  </si>
  <si>
    <t>University Hospitals Plymouth NHS Trust</t>
  </si>
  <si>
    <t>University Hospitals Sussex NHS Foundation Trust (see successor body Brighton and Sussex University Hospitals NHS Trust)</t>
  </si>
  <si>
    <t>180 (280 including predecessor)</t>
  </si>
  <si>
    <t>Walsall Healthcare NHS Trust</t>
  </si>
  <si>
    <t>Walton Centre NHS Foundation Trust</t>
  </si>
  <si>
    <t>Warrington and Halton Teaching Hospitals NHS Foundation Trust</t>
  </si>
  <si>
    <t>West Hertfordshire Teaching Hospitals NHS Trust</t>
  </si>
  <si>
    <t>West London NHS Trust</t>
  </si>
  <si>
    <t>West Midlands Ambulance Service University NHS Foundation Trust</t>
  </si>
  <si>
    <t>West Suffolk NHS Foundation Trust</t>
  </si>
  <si>
    <t>Weston Area Health NHS Trust (see successor body University Hospitals Bristol and Weston NHS Foundation Trust)</t>
  </si>
  <si>
    <t>20 (2017/18 to 2019/20 only</t>
  </si>
  <si>
    <t>Whittington Health NHS Trust</t>
  </si>
  <si>
    <t>Wirral Community Health and Care NHS Foundation Trust</t>
  </si>
  <si>
    <t>Wirral University Teaching Hospital NHS Foundation Trust</t>
  </si>
  <si>
    <t>Worcestershire Acute Hospitals NHS Trust</t>
  </si>
  <si>
    <t>Wrightington, Wigan and Leigh NHS Foundation Trust</t>
  </si>
  <si>
    <t>Wye Valley NHS Trust</t>
  </si>
  <si>
    <t>Yeovil District Hospital NHS Foundation Trust</t>
  </si>
  <si>
    <t>York and Scarborough Teaching Hospitals NHS Foundation Trust</t>
  </si>
  <si>
    <t>Yorkshire Ambulance Service NHS Trust</t>
  </si>
  <si>
    <t xml:space="preserve">DERIVED FROM NHS DIGITAL FOI DATA </t>
  </si>
  <si>
    <t>Number of Dismissals 2017/18</t>
  </si>
  <si>
    <t>Number of Dismissals 2018/19</t>
  </si>
  <si>
    <t>Number of Dismissals 2019/20</t>
  </si>
  <si>
    <t>Number of Dismissals 2020/21</t>
  </si>
  <si>
    <t>Number of Dismissals 2021/22</t>
  </si>
  <si>
    <t>Number of Dismissals 2022/23</t>
  </si>
  <si>
    <t>Number of dismissals per 1,000 staff during period 1 April 2017 to 31 March 2022</t>
  </si>
  <si>
    <t>Data given separately by NHS Digital for some predecessor bodies is highlighted in yellow, and was counted by adding to figures for the relevant successor bodies.</t>
  </si>
  <si>
    <t>East Suffolk and North Essex NHS Foundation Trust (see predecessor body Ipswich Hospital NHS Trust )</t>
  </si>
  <si>
    <t>Ipswich Hospital NHS Trust (see successor body East Suffolk and North Essex NHS Foundation Trust )</t>
  </si>
  <si>
    <t>25 (2017/18 and 2018/19 only)</t>
  </si>
  <si>
    <t>60 (2017/18 to 2019/20 only)</t>
  </si>
  <si>
    <t>MISSNG DATA</t>
  </si>
  <si>
    <t>Dudley and Walsall Mental Health Partnership NHS Trust (see successor body Black Country Healthcare NHS Foundation Trust)</t>
  </si>
  <si>
    <t>Black Country Healthcare NHS Foundation Trust (see predecessor organisation Dudley and Walsall Mental Health Partnership NHS Trust)</t>
  </si>
  <si>
    <t>35 (50 including predecessor)</t>
  </si>
  <si>
    <t>s</t>
  </si>
  <si>
    <t>Total workforce (Source: NHS Digital August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</si>
</sst>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\-#,##0.00_-;&quot;-&quot;"/>
    <numFmt numFmtId="165" formatCode="#,##0;\-#,##0;&quot;-&quot;"/>
  </numFmts>
  <fonts count="8" x14ac:knownFonts="1">
    <font>
      <sz val="12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1" xfId="1" applyFont="1" applyAlignment="1">
      <alignment horizontal="center" wrapText="1"/>
    </xf>
    <xf numFmtId="164" fontId="3" fillId="0" borderId="0" xfId="0" applyNumberFormat="1" applyFont="1"/>
    <xf numFmtId="165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4" fontId="5" fillId="0" borderId="0" xfId="0" applyNumberFormat="1" applyFont="1"/>
    <xf numFmtId="0" fontId="6" fillId="0" borderId="0" xfId="0" applyFont="1" applyAlignment="1">
      <alignment wrapText="1"/>
    </xf>
    <xf numFmtId="165" fontId="4" fillId="2" borderId="0" xfId="0" applyNumberFormat="1" applyFont="1" applyFill="1" applyAlignment="1">
      <alignment horizontal="center"/>
    </xf>
    <xf numFmtId="0" fontId="7" fillId="0" borderId="0" xfId="0" applyFont="1"/>
    <xf numFmtId="0" fontId="2" fillId="0" borderId="0" xfId="0" applyFont="1"/>
    <xf numFmtId="0" fontId="4" fillId="0" borderId="0" xfId="0" applyFont="1"/>
    <xf numFmtId="164" fontId="4" fillId="0" borderId="0" xfId="0" applyNumberFormat="1" applyFont="1" applyAlignment="1">
      <alignment horizontal="center" wrapText="1"/>
    </xf>
    <xf numFmtId="165" fontId="4" fillId="0" borderId="0" xfId="0" applyNumberFormat="1" applyFont="1" applyAlignment="1">
      <alignment horizontal="center" wrapText="1"/>
    </xf>
    <xf numFmtId="164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7" fillId="2" borderId="0" xfId="0" applyFont="1" applyFill="1" applyAlignment="1">
      <alignment wrapText="1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wrapText="1"/>
    </xf>
    <xf numFmtId="0" fontId="7" fillId="0" borderId="0" xfId="0" applyFont="1" applyAlignment="1">
      <alignment wrapText="1"/>
    </xf>
    <xf numFmtId="164" fontId="7" fillId="2" borderId="0" xfId="0" applyNumberFormat="1" applyFont="1" applyFill="1" applyAlignment="1">
      <alignment horizontal="center"/>
    </xf>
    <xf numFmtId="164" fontId="7" fillId="2" borderId="0" xfId="0" applyNumberFormat="1" applyFont="1" applyFill="1" applyAlignment="1">
      <alignment horizontal="center" wrapText="1"/>
    </xf>
  </cellXfs>
  <cellStyles count="2">
    <cellStyle name="Heading 2" xfId="1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DA862-210C-F642-8C55-AACE005E4CE1}">
  <dimension ref="A1:L244"/>
  <sheetViews>
    <sheetView tabSelected="1" zoomScale="130" zoomScaleNormal="130" workbookViewId="0">
      <selection activeCell="L10" sqref="L10"/>
    </sheetView>
  </sheetViews>
  <sheetFormatPr baseColWidth="10" defaultRowHeight="16" x14ac:dyDescent="0.2"/>
  <cols>
    <col min="1" max="1" width="49.1640625" customWidth="1"/>
    <col min="2" max="7" width="10.83203125" style="5"/>
    <col min="8" max="8" width="26.33203125" style="5" customWidth="1"/>
    <col min="9" max="9" width="16.33203125" style="5" customWidth="1"/>
    <col min="10" max="10" width="26.5" style="5" customWidth="1"/>
  </cols>
  <sheetData>
    <row r="1" spans="1:12" x14ac:dyDescent="0.2">
      <c r="A1" s="10" t="s">
        <v>277</v>
      </c>
    </row>
    <row r="2" spans="1:12" x14ac:dyDescent="0.2">
      <c r="A2" s="10"/>
    </row>
    <row r="3" spans="1:12" x14ac:dyDescent="0.2">
      <c r="A3" t="s">
        <v>285</v>
      </c>
    </row>
    <row r="4" spans="1:12" x14ac:dyDescent="0.2">
      <c r="A4" s="10"/>
    </row>
    <row r="5" spans="1:12" s="1" customFormat="1" ht="57" thickBot="1" x14ac:dyDescent="0.2">
      <c r="A5" s="11" t="s">
        <v>0</v>
      </c>
      <c r="B5" s="12" t="s">
        <v>278</v>
      </c>
      <c r="C5" s="12" t="s">
        <v>279</v>
      </c>
      <c r="D5" s="12" t="s">
        <v>280</v>
      </c>
      <c r="E5" s="12" t="s">
        <v>281</v>
      </c>
      <c r="F5" s="12" t="s">
        <v>282</v>
      </c>
      <c r="G5" s="12" t="s">
        <v>283</v>
      </c>
      <c r="H5" s="2" t="s">
        <v>1</v>
      </c>
      <c r="I5" s="13" t="s">
        <v>295</v>
      </c>
      <c r="J5" s="2" t="s">
        <v>284</v>
      </c>
      <c r="K5" s="3"/>
    </row>
    <row r="6" spans="1:12" s="1" customFormat="1" thickTop="1" thickBot="1" x14ac:dyDescent="0.2">
      <c r="A6" s="11"/>
      <c r="B6" s="12"/>
      <c r="C6" s="12"/>
      <c r="D6" s="12"/>
      <c r="E6" s="12"/>
      <c r="F6" s="12"/>
      <c r="G6" s="12"/>
      <c r="H6" s="2"/>
      <c r="I6" s="13"/>
      <c r="J6" s="2"/>
      <c r="K6" s="3"/>
    </row>
    <row r="7" spans="1:12" s="1" customFormat="1" thickTop="1" thickBot="1" x14ac:dyDescent="0.2">
      <c r="A7" s="11" t="s">
        <v>2</v>
      </c>
      <c r="B7" s="12"/>
      <c r="C7" s="12"/>
      <c r="D7" s="12"/>
      <c r="E7" s="12"/>
      <c r="F7" s="12"/>
      <c r="G7" s="12"/>
      <c r="H7" s="2"/>
      <c r="I7" s="4"/>
      <c r="J7" s="2"/>
      <c r="K7" s="3"/>
    </row>
    <row r="8" spans="1:12" ht="17" thickTop="1" x14ac:dyDescent="0.2">
      <c r="A8" s="9" t="s">
        <v>3</v>
      </c>
      <c r="B8" s="14">
        <v>15</v>
      </c>
      <c r="C8" s="14">
        <v>5</v>
      </c>
      <c r="D8" s="14">
        <v>10</v>
      </c>
      <c r="E8" s="14">
        <v>10</v>
      </c>
      <c r="F8" s="14">
        <v>5</v>
      </c>
      <c r="G8" s="14">
        <v>5</v>
      </c>
      <c r="H8" s="15">
        <f t="shared" ref="H8:H14" si="0">SUM(B8:G8)</f>
        <v>50</v>
      </c>
      <c r="I8" s="4">
        <v>3013.1451699999998</v>
      </c>
      <c r="J8" s="16">
        <v>16.600000000000001</v>
      </c>
      <c r="K8" s="6"/>
    </row>
    <row r="9" spans="1:12" x14ac:dyDescent="0.2">
      <c r="A9" s="9" t="s">
        <v>4</v>
      </c>
      <c r="B9" s="14">
        <v>5</v>
      </c>
      <c r="C9" s="14">
        <v>10</v>
      </c>
      <c r="D9" s="14">
        <v>5</v>
      </c>
      <c r="E9" s="14">
        <v>5</v>
      </c>
      <c r="F9" s="14">
        <v>10</v>
      </c>
      <c r="G9" s="14">
        <v>5</v>
      </c>
      <c r="H9" s="15">
        <f t="shared" si="0"/>
        <v>40</v>
      </c>
      <c r="I9" s="4">
        <v>3673.9482899999998</v>
      </c>
      <c r="J9" s="16">
        <v>10.9</v>
      </c>
      <c r="L9" s="7"/>
    </row>
    <row r="10" spans="1:12" x14ac:dyDescent="0.2">
      <c r="A10" s="9" t="s">
        <v>5</v>
      </c>
      <c r="B10" s="14">
        <v>15</v>
      </c>
      <c r="C10" s="14">
        <v>10</v>
      </c>
      <c r="D10" s="14">
        <v>5</v>
      </c>
      <c r="E10" s="14">
        <v>5</v>
      </c>
      <c r="F10" s="14">
        <v>5</v>
      </c>
      <c r="G10" s="14">
        <v>5</v>
      </c>
      <c r="H10" s="15">
        <f t="shared" si="0"/>
        <v>45</v>
      </c>
      <c r="I10" s="4">
        <v>4081.97325</v>
      </c>
      <c r="J10" s="16">
        <v>11</v>
      </c>
    </row>
    <row r="11" spans="1:12" x14ac:dyDescent="0.2">
      <c r="A11" s="9" t="s">
        <v>6</v>
      </c>
      <c r="B11" s="14">
        <v>20</v>
      </c>
      <c r="C11" s="14">
        <v>20</v>
      </c>
      <c r="D11" s="14">
        <v>30</v>
      </c>
      <c r="E11" s="14">
        <v>25</v>
      </c>
      <c r="F11" s="14">
        <v>25</v>
      </c>
      <c r="G11" s="14">
        <v>10</v>
      </c>
      <c r="H11" s="15">
        <f t="shared" si="0"/>
        <v>130</v>
      </c>
      <c r="I11" s="4">
        <v>3938.1546699999999</v>
      </c>
      <c r="J11" s="16">
        <v>33</v>
      </c>
    </row>
    <row r="12" spans="1:12" x14ac:dyDescent="0.2">
      <c r="A12" s="9" t="s">
        <v>7</v>
      </c>
      <c r="B12" s="14">
        <v>30</v>
      </c>
      <c r="C12" s="14">
        <v>25</v>
      </c>
      <c r="D12" s="14">
        <v>30</v>
      </c>
      <c r="E12" s="14">
        <v>30</v>
      </c>
      <c r="F12" s="14">
        <v>20</v>
      </c>
      <c r="G12" s="14">
        <v>5</v>
      </c>
      <c r="H12" s="15">
        <f t="shared" si="0"/>
        <v>140</v>
      </c>
      <c r="I12" s="4">
        <v>7030.1581200000001</v>
      </c>
      <c r="J12" s="16">
        <v>19.899999999999999</v>
      </c>
    </row>
    <row r="13" spans="1:12" x14ac:dyDescent="0.2">
      <c r="A13" s="9" t="s">
        <v>8</v>
      </c>
      <c r="B13" s="14">
        <v>10</v>
      </c>
      <c r="C13" s="14">
        <v>10</v>
      </c>
      <c r="D13" s="14">
        <v>5</v>
      </c>
      <c r="E13" s="14">
        <v>5</v>
      </c>
      <c r="F13" s="14">
        <v>5</v>
      </c>
      <c r="G13" s="14">
        <v>5</v>
      </c>
      <c r="H13" s="15">
        <f t="shared" si="0"/>
        <v>40</v>
      </c>
      <c r="I13" s="4">
        <v>3134.32591</v>
      </c>
      <c r="J13" s="16">
        <v>12.7</v>
      </c>
    </row>
    <row r="14" spans="1:12" x14ac:dyDescent="0.2">
      <c r="A14" s="9" t="s">
        <v>9</v>
      </c>
      <c r="B14" s="14">
        <v>10</v>
      </c>
      <c r="C14" s="14">
        <v>10</v>
      </c>
      <c r="D14" s="14">
        <v>10</v>
      </c>
      <c r="E14" s="14">
        <v>5</v>
      </c>
      <c r="F14" s="14">
        <v>10</v>
      </c>
      <c r="G14" s="14">
        <v>5</v>
      </c>
      <c r="H14" s="15">
        <f t="shared" si="0"/>
        <v>50</v>
      </c>
      <c r="I14" s="4">
        <v>3566.11006</v>
      </c>
      <c r="J14" s="16">
        <v>14</v>
      </c>
    </row>
    <row r="15" spans="1:12" x14ac:dyDescent="0.2">
      <c r="A15" s="9" t="s">
        <v>10</v>
      </c>
      <c r="B15" s="14">
        <v>50</v>
      </c>
      <c r="C15" s="14">
        <v>60</v>
      </c>
      <c r="D15" s="14">
        <v>40</v>
      </c>
      <c r="E15" s="14">
        <v>20</v>
      </c>
      <c r="F15" s="14">
        <v>25</v>
      </c>
      <c r="G15" s="14">
        <v>5</v>
      </c>
      <c r="H15" s="17">
        <v>200</v>
      </c>
      <c r="I15" s="4">
        <v>16210.6602</v>
      </c>
      <c r="J15" s="16">
        <v>12.3</v>
      </c>
    </row>
    <row r="16" spans="1:12" ht="43" x14ac:dyDescent="0.2">
      <c r="A16" s="18" t="s">
        <v>11</v>
      </c>
      <c r="B16" s="19">
        <v>15</v>
      </c>
      <c r="C16" s="19">
        <v>25</v>
      </c>
      <c r="D16" s="19">
        <v>20</v>
      </c>
      <c r="E16" s="19">
        <v>0</v>
      </c>
      <c r="F16" s="19">
        <v>0</v>
      </c>
      <c r="G16" s="19">
        <v>0</v>
      </c>
      <c r="H16" s="20" t="s">
        <v>12</v>
      </c>
      <c r="I16" s="19"/>
      <c r="J16" s="19" t="s">
        <v>13</v>
      </c>
    </row>
    <row r="17" spans="1:12" ht="29" x14ac:dyDescent="0.2">
      <c r="A17" s="18" t="s">
        <v>14</v>
      </c>
      <c r="B17" s="19">
        <v>10</v>
      </c>
      <c r="C17" s="19">
        <v>15</v>
      </c>
      <c r="D17" s="19">
        <v>10</v>
      </c>
      <c r="E17" s="19">
        <v>0</v>
      </c>
      <c r="F17" s="19">
        <v>0</v>
      </c>
      <c r="G17" s="19">
        <v>0</v>
      </c>
      <c r="H17" s="20" t="s">
        <v>15</v>
      </c>
      <c r="I17" s="19"/>
      <c r="J17" s="19" t="s">
        <v>13</v>
      </c>
    </row>
    <row r="18" spans="1:12" ht="29" x14ac:dyDescent="0.2">
      <c r="A18" s="21" t="s">
        <v>16</v>
      </c>
      <c r="B18" s="16">
        <v>20</v>
      </c>
      <c r="C18" s="16">
        <v>20</v>
      </c>
      <c r="D18" s="16">
        <v>15</v>
      </c>
      <c r="E18" s="16">
        <v>15</v>
      </c>
      <c r="F18" s="16">
        <v>20</v>
      </c>
      <c r="G18" s="16">
        <v>5</v>
      </c>
      <c r="H18" s="16" t="s">
        <v>17</v>
      </c>
      <c r="I18" s="4">
        <v>7151.1301999999996</v>
      </c>
      <c r="J18" s="16">
        <v>18.100000000000001</v>
      </c>
    </row>
    <row r="19" spans="1:12" x14ac:dyDescent="0.2">
      <c r="A19" s="9" t="s">
        <v>18</v>
      </c>
      <c r="B19" s="14">
        <v>15</v>
      </c>
      <c r="C19" s="14">
        <v>10</v>
      </c>
      <c r="D19" s="14">
        <v>30</v>
      </c>
      <c r="E19" s="14">
        <v>15</v>
      </c>
      <c r="F19" s="14">
        <v>20</v>
      </c>
      <c r="G19" s="14">
        <v>5</v>
      </c>
      <c r="H19" s="15">
        <f>SUM(B19:G19)</f>
        <v>95</v>
      </c>
      <c r="I19" s="4">
        <v>4052.9064400000002</v>
      </c>
      <c r="J19" s="16">
        <v>23.4</v>
      </c>
    </row>
    <row r="20" spans="1:12" x14ac:dyDescent="0.2">
      <c r="A20" s="9" t="s">
        <v>19</v>
      </c>
      <c r="B20" s="14">
        <v>10</v>
      </c>
      <c r="C20" s="14">
        <v>25</v>
      </c>
      <c r="D20" s="14">
        <v>15</v>
      </c>
      <c r="E20" s="14">
        <v>10</v>
      </c>
      <c r="F20" s="14">
        <v>15</v>
      </c>
      <c r="G20" s="14">
        <v>5</v>
      </c>
      <c r="H20" s="15">
        <f>SUM(B20:G20)</f>
        <v>80</v>
      </c>
      <c r="I20" s="4">
        <v>4043.0447199999999</v>
      </c>
      <c r="J20" s="16">
        <v>19.8</v>
      </c>
    </row>
    <row r="21" spans="1:12" x14ac:dyDescent="0.2">
      <c r="A21" s="9" t="s">
        <v>20</v>
      </c>
      <c r="B21" s="14">
        <v>10</v>
      </c>
      <c r="C21" s="14">
        <v>15</v>
      </c>
      <c r="D21" s="14">
        <v>15</v>
      </c>
      <c r="E21" s="14">
        <v>10</v>
      </c>
      <c r="F21" s="14">
        <v>10</v>
      </c>
      <c r="G21" s="14">
        <v>5</v>
      </c>
      <c r="H21" s="15">
        <f>SUM(B21:G21)</f>
        <v>65</v>
      </c>
      <c r="I21" s="4">
        <v>4136.71101</v>
      </c>
      <c r="J21" s="16">
        <v>15.7</v>
      </c>
    </row>
    <row r="22" spans="1:12" x14ac:dyDescent="0.2">
      <c r="A22" s="9" t="s">
        <v>21</v>
      </c>
      <c r="B22" s="14">
        <v>15</v>
      </c>
      <c r="C22" s="14">
        <v>30</v>
      </c>
      <c r="D22" s="14">
        <v>20</v>
      </c>
      <c r="E22" s="14">
        <v>10</v>
      </c>
      <c r="F22" s="14">
        <v>15</v>
      </c>
      <c r="G22" s="14">
        <v>5</v>
      </c>
      <c r="H22" s="15">
        <f>SUM(B22:G22)</f>
        <v>95</v>
      </c>
      <c r="I22" s="4">
        <v>5255.1122999999998</v>
      </c>
      <c r="J22" s="16">
        <v>18.100000000000001</v>
      </c>
    </row>
    <row r="23" spans="1:12" ht="43" x14ac:dyDescent="0.2">
      <c r="A23" s="21" t="s">
        <v>292</v>
      </c>
      <c r="B23" s="14">
        <v>10</v>
      </c>
      <c r="C23" s="14">
        <v>5</v>
      </c>
      <c r="D23" s="14">
        <v>5</v>
      </c>
      <c r="E23" s="14">
        <v>5</v>
      </c>
      <c r="F23" s="14">
        <v>10</v>
      </c>
      <c r="G23" s="14">
        <v>0</v>
      </c>
      <c r="H23" s="15" t="s">
        <v>293</v>
      </c>
      <c r="I23" s="4">
        <v>3233.55521</v>
      </c>
      <c r="J23" s="16">
        <v>15.4</v>
      </c>
    </row>
    <row r="24" spans="1:12" x14ac:dyDescent="0.2">
      <c r="A24" s="9" t="s">
        <v>22</v>
      </c>
      <c r="B24" s="14">
        <v>25</v>
      </c>
      <c r="C24" s="14">
        <v>25</v>
      </c>
      <c r="D24" s="14">
        <v>25</v>
      </c>
      <c r="E24" s="14">
        <v>40</v>
      </c>
      <c r="F24" s="14">
        <v>25</v>
      </c>
      <c r="G24" s="14">
        <v>10</v>
      </c>
      <c r="H24" s="15">
        <f>SUM(B24:G24)</f>
        <v>150</v>
      </c>
      <c r="I24" s="4">
        <v>7072.6360000000004</v>
      </c>
      <c r="J24" s="16">
        <v>21.2</v>
      </c>
    </row>
    <row r="25" spans="1:12" x14ac:dyDescent="0.2">
      <c r="A25" s="9" t="s">
        <v>23</v>
      </c>
      <c r="B25" s="14">
        <v>20</v>
      </c>
      <c r="C25" s="14">
        <v>40</v>
      </c>
      <c r="D25" s="14">
        <v>40</v>
      </c>
      <c r="E25" s="14">
        <v>30</v>
      </c>
      <c r="F25" s="14">
        <v>25</v>
      </c>
      <c r="G25" s="14">
        <v>5</v>
      </c>
      <c r="H25" s="15">
        <f>SUM(B25:G25)</f>
        <v>160</v>
      </c>
      <c r="I25" s="4">
        <v>5620.7152299999998</v>
      </c>
      <c r="J25" s="16">
        <v>28.5</v>
      </c>
      <c r="L25" t="s">
        <v>294</v>
      </c>
    </row>
    <row r="26" spans="1:12" x14ac:dyDescent="0.2">
      <c r="A26" s="9" t="s">
        <v>24</v>
      </c>
      <c r="B26" s="14">
        <v>15</v>
      </c>
      <c r="C26" s="14">
        <v>5</v>
      </c>
      <c r="D26" s="14">
        <v>5</v>
      </c>
      <c r="E26" s="14">
        <v>10</v>
      </c>
      <c r="F26" s="14">
        <v>5</v>
      </c>
      <c r="G26" s="14">
        <v>0</v>
      </c>
      <c r="H26" s="15">
        <f>SUM(B26:F26)</f>
        <v>40</v>
      </c>
      <c r="I26" s="4">
        <v>2891.8543</v>
      </c>
      <c r="J26" s="16">
        <v>13.8</v>
      </c>
    </row>
    <row r="27" spans="1:12" x14ac:dyDescent="0.2">
      <c r="A27" s="9" t="s">
        <v>25</v>
      </c>
      <c r="B27" s="14">
        <v>20</v>
      </c>
      <c r="C27" s="14">
        <v>25</v>
      </c>
      <c r="D27" s="14">
        <v>15</v>
      </c>
      <c r="E27" s="14">
        <v>15</v>
      </c>
      <c r="F27" s="14">
        <v>15</v>
      </c>
      <c r="G27" s="14">
        <v>0</v>
      </c>
      <c r="H27" s="17">
        <v>90</v>
      </c>
      <c r="I27" s="4">
        <v>5482.5513600000004</v>
      </c>
      <c r="J27" s="16">
        <v>16.399999999999999</v>
      </c>
    </row>
    <row r="28" spans="1:12" x14ac:dyDescent="0.2">
      <c r="A28" s="9" t="s">
        <v>26</v>
      </c>
      <c r="B28" s="14">
        <v>5</v>
      </c>
      <c r="C28" s="14">
        <v>20</v>
      </c>
      <c r="D28" s="14">
        <v>5</v>
      </c>
      <c r="E28" s="14">
        <v>5</v>
      </c>
      <c r="F28" s="14">
        <v>5</v>
      </c>
      <c r="G28" s="14">
        <v>0</v>
      </c>
      <c r="H28" s="15">
        <f>SUM(B28:F28)</f>
        <v>40</v>
      </c>
      <c r="I28" s="4">
        <v>1225.88158</v>
      </c>
      <c r="J28" s="16">
        <v>32.6</v>
      </c>
    </row>
    <row r="29" spans="1:12" ht="43" x14ac:dyDescent="0.2">
      <c r="A29" s="18" t="s">
        <v>27</v>
      </c>
      <c r="B29" s="19">
        <v>25</v>
      </c>
      <c r="C29" s="19">
        <v>45</v>
      </c>
      <c r="D29" s="19">
        <v>25</v>
      </c>
      <c r="E29" s="19">
        <v>5</v>
      </c>
      <c r="F29" s="19">
        <v>0</v>
      </c>
      <c r="G29" s="19">
        <v>0</v>
      </c>
      <c r="H29" s="19" t="s">
        <v>28</v>
      </c>
      <c r="I29" s="19"/>
      <c r="J29" s="19" t="s">
        <v>13</v>
      </c>
    </row>
    <row r="30" spans="1:12" x14ac:dyDescent="0.2">
      <c r="A30" s="9" t="s">
        <v>29</v>
      </c>
      <c r="B30" s="14">
        <v>20</v>
      </c>
      <c r="C30" s="14">
        <v>15</v>
      </c>
      <c r="D30" s="14">
        <v>20</v>
      </c>
      <c r="E30" s="14">
        <v>10</v>
      </c>
      <c r="F30" s="14">
        <v>25</v>
      </c>
      <c r="G30" s="14">
        <v>5</v>
      </c>
      <c r="H30" s="15">
        <f>SUM(B30:G30)</f>
        <v>95</v>
      </c>
      <c r="I30" s="4">
        <v>5495.02387</v>
      </c>
      <c r="J30" s="16">
        <v>17.3</v>
      </c>
    </row>
    <row r="31" spans="1:12" ht="43" x14ac:dyDescent="0.2">
      <c r="A31" s="18" t="s">
        <v>30</v>
      </c>
      <c r="B31" s="22">
        <v>20</v>
      </c>
      <c r="C31" s="22">
        <v>5</v>
      </c>
      <c r="D31" s="22">
        <v>0</v>
      </c>
      <c r="E31" s="22">
        <v>0</v>
      </c>
      <c r="F31" s="22">
        <v>0</v>
      </c>
      <c r="G31" s="22">
        <v>0</v>
      </c>
      <c r="H31" s="23" t="s">
        <v>288</v>
      </c>
      <c r="I31" s="8"/>
      <c r="J31" s="19" t="s">
        <v>13</v>
      </c>
    </row>
    <row r="32" spans="1:12" x14ac:dyDescent="0.2">
      <c r="A32" s="9" t="s">
        <v>31</v>
      </c>
      <c r="B32" s="14">
        <v>40</v>
      </c>
      <c r="C32" s="14">
        <v>40</v>
      </c>
      <c r="D32" s="14">
        <v>25</v>
      </c>
      <c r="E32" s="14">
        <v>25</v>
      </c>
      <c r="F32" s="14">
        <v>25</v>
      </c>
      <c r="G32" s="14">
        <v>10</v>
      </c>
      <c r="H32" s="15">
        <f t="shared" ref="H32:H38" si="1">SUM(B32:G32)</f>
        <v>165</v>
      </c>
      <c r="I32" s="4">
        <v>5582.8086300000004</v>
      </c>
      <c r="J32" s="16">
        <v>29.5</v>
      </c>
    </row>
    <row r="33" spans="1:10" x14ac:dyDescent="0.2">
      <c r="A33" s="9" t="s">
        <v>32</v>
      </c>
      <c r="B33" s="14">
        <v>30</v>
      </c>
      <c r="C33" s="14">
        <v>20</v>
      </c>
      <c r="D33" s="14">
        <v>10</v>
      </c>
      <c r="E33" s="14">
        <v>10</v>
      </c>
      <c r="F33" s="14">
        <v>20</v>
      </c>
      <c r="G33" s="14">
        <v>5</v>
      </c>
      <c r="H33" s="15">
        <f t="shared" si="1"/>
        <v>95</v>
      </c>
      <c r="I33" s="4">
        <v>10584.991459999999</v>
      </c>
      <c r="J33" s="16">
        <v>9</v>
      </c>
    </row>
    <row r="34" spans="1:10" x14ac:dyDescent="0.2">
      <c r="A34" s="9" t="s">
        <v>33</v>
      </c>
      <c r="B34" s="14">
        <v>20</v>
      </c>
      <c r="C34" s="14">
        <v>25</v>
      </c>
      <c r="D34" s="14">
        <v>20</v>
      </c>
      <c r="E34" s="14">
        <v>10</v>
      </c>
      <c r="F34" s="14">
        <v>10</v>
      </c>
      <c r="G34" s="14">
        <v>5</v>
      </c>
      <c r="H34" s="15">
        <f t="shared" si="1"/>
        <v>90</v>
      </c>
      <c r="I34" s="4">
        <v>3845.2204099999999</v>
      </c>
      <c r="J34" s="16">
        <v>23.4</v>
      </c>
    </row>
    <row r="35" spans="1:10" x14ac:dyDescent="0.2">
      <c r="A35" s="9" t="s">
        <v>34</v>
      </c>
      <c r="B35" s="14">
        <v>5</v>
      </c>
      <c r="C35" s="14">
        <v>10</v>
      </c>
      <c r="D35" s="14">
        <v>5</v>
      </c>
      <c r="E35" s="14">
        <v>5</v>
      </c>
      <c r="F35" s="14">
        <v>0</v>
      </c>
      <c r="G35" s="14">
        <v>0</v>
      </c>
      <c r="H35" s="15">
        <f t="shared" si="1"/>
        <v>25</v>
      </c>
      <c r="I35" s="4">
        <v>2222.6233499999998</v>
      </c>
      <c r="J35" s="16">
        <v>11.2</v>
      </c>
    </row>
    <row r="36" spans="1:10" x14ac:dyDescent="0.2">
      <c r="A36" s="9" t="s">
        <v>35</v>
      </c>
      <c r="B36" s="14">
        <v>5</v>
      </c>
      <c r="C36" s="14">
        <v>10</v>
      </c>
      <c r="D36" s="14">
        <v>10</v>
      </c>
      <c r="E36" s="14">
        <v>5</v>
      </c>
      <c r="F36" s="14">
        <v>5</v>
      </c>
      <c r="G36" s="14">
        <v>0</v>
      </c>
      <c r="H36" s="15">
        <f t="shared" si="1"/>
        <v>35</v>
      </c>
      <c r="I36" s="4">
        <v>2141.2560600000002</v>
      </c>
      <c r="J36" s="16">
        <v>16.3</v>
      </c>
    </row>
    <row r="37" spans="1:10" x14ac:dyDescent="0.2">
      <c r="A37" s="9" t="s">
        <v>36</v>
      </c>
      <c r="B37" s="14">
        <v>25</v>
      </c>
      <c r="C37" s="14">
        <v>15</v>
      </c>
      <c r="D37" s="14">
        <v>20</v>
      </c>
      <c r="E37" s="14">
        <v>15</v>
      </c>
      <c r="F37" s="14">
        <v>10</v>
      </c>
      <c r="G37" s="14">
        <v>5</v>
      </c>
      <c r="H37" s="15">
        <f t="shared" si="1"/>
        <v>90</v>
      </c>
      <c r="I37" s="4">
        <v>6975.4535800000003</v>
      </c>
      <c r="J37" s="16">
        <v>12.9</v>
      </c>
    </row>
    <row r="38" spans="1:10" x14ac:dyDescent="0.2">
      <c r="A38" s="9" t="s">
        <v>37</v>
      </c>
      <c r="B38" s="14">
        <v>10</v>
      </c>
      <c r="C38" s="14">
        <v>10</v>
      </c>
      <c r="D38" s="14">
        <v>10</v>
      </c>
      <c r="E38" s="14">
        <v>10</v>
      </c>
      <c r="F38" s="14">
        <v>5</v>
      </c>
      <c r="G38" s="14">
        <v>0</v>
      </c>
      <c r="H38" s="15">
        <f t="shared" si="1"/>
        <v>45</v>
      </c>
      <c r="I38" s="4">
        <v>3892.9616700000001</v>
      </c>
      <c r="J38" s="16">
        <v>11.5</v>
      </c>
    </row>
    <row r="39" spans="1:10" ht="43" x14ac:dyDescent="0.2">
      <c r="A39" s="18" t="s">
        <v>38</v>
      </c>
      <c r="B39" s="19">
        <v>15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 t="s">
        <v>39</v>
      </c>
      <c r="I39" s="19"/>
      <c r="J39" s="19" t="s">
        <v>13</v>
      </c>
    </row>
    <row r="40" spans="1:10" x14ac:dyDescent="0.2">
      <c r="A40" s="9" t="s">
        <v>40</v>
      </c>
      <c r="B40" s="14">
        <v>20</v>
      </c>
      <c r="C40" s="14">
        <v>30</v>
      </c>
      <c r="D40" s="14">
        <v>30</v>
      </c>
      <c r="E40" s="14">
        <v>10</v>
      </c>
      <c r="F40" s="14">
        <v>5</v>
      </c>
      <c r="G40" s="14">
        <v>0</v>
      </c>
      <c r="H40" s="15">
        <f>SUM(B40:G40)</f>
        <v>95</v>
      </c>
      <c r="I40" s="4">
        <v>6047.5769099999998</v>
      </c>
      <c r="J40" s="16">
        <v>15.7</v>
      </c>
    </row>
    <row r="41" spans="1:10" x14ac:dyDescent="0.2">
      <c r="A41" s="9" t="s">
        <v>41</v>
      </c>
      <c r="B41" s="14">
        <v>10</v>
      </c>
      <c r="C41" s="14">
        <v>10</v>
      </c>
      <c r="D41" s="14">
        <v>15</v>
      </c>
      <c r="E41" s="14">
        <v>5</v>
      </c>
      <c r="F41" s="14">
        <v>5</v>
      </c>
      <c r="G41" s="14">
        <v>5</v>
      </c>
      <c r="H41" s="15">
        <f>SUM(B41:G41)</f>
        <v>50</v>
      </c>
      <c r="I41" s="4">
        <v>3559.9168500000001</v>
      </c>
      <c r="J41" s="16">
        <v>14</v>
      </c>
    </row>
    <row r="42" spans="1:10" x14ac:dyDescent="0.2">
      <c r="A42" s="9" t="s">
        <v>42</v>
      </c>
      <c r="B42" s="14">
        <v>0</v>
      </c>
      <c r="C42" s="14">
        <v>0</v>
      </c>
      <c r="D42" s="14">
        <v>0</v>
      </c>
      <c r="E42" s="14">
        <v>5</v>
      </c>
      <c r="F42" s="14">
        <v>5</v>
      </c>
      <c r="G42" s="14">
        <v>5</v>
      </c>
      <c r="H42" s="15">
        <v>15</v>
      </c>
      <c r="I42" s="4">
        <v>3447.7635500000001</v>
      </c>
      <c r="J42" s="16">
        <v>4.3</v>
      </c>
    </row>
    <row r="43" spans="1:10" x14ac:dyDescent="0.2">
      <c r="A43" s="9" t="s">
        <v>43</v>
      </c>
      <c r="B43" s="14">
        <v>20</v>
      </c>
      <c r="C43" s="14">
        <v>15</v>
      </c>
      <c r="D43" s="14">
        <v>10</v>
      </c>
      <c r="E43" s="14">
        <v>15</v>
      </c>
      <c r="F43" s="14">
        <v>10</v>
      </c>
      <c r="G43" s="14">
        <v>5</v>
      </c>
      <c r="H43" s="15">
        <f>SUM(B43:G43)</f>
        <v>75</v>
      </c>
      <c r="I43" s="4">
        <v>3020.5044499999999</v>
      </c>
      <c r="J43" s="16">
        <v>24.8</v>
      </c>
    </row>
    <row r="44" spans="1:10" ht="43" x14ac:dyDescent="0.2">
      <c r="A44" s="18" t="s">
        <v>44</v>
      </c>
      <c r="B44" s="19">
        <v>20</v>
      </c>
      <c r="C44" s="19">
        <v>30</v>
      </c>
      <c r="D44" s="19">
        <v>0</v>
      </c>
      <c r="E44" s="19">
        <v>0</v>
      </c>
      <c r="F44" s="19">
        <v>0</v>
      </c>
      <c r="G44" s="19">
        <v>0</v>
      </c>
      <c r="H44" s="19" t="s">
        <v>45</v>
      </c>
      <c r="I44" s="19"/>
      <c r="J44" s="19" t="s">
        <v>13</v>
      </c>
    </row>
    <row r="45" spans="1:10" x14ac:dyDescent="0.2">
      <c r="A45" s="9" t="s">
        <v>46</v>
      </c>
      <c r="B45" s="14">
        <v>10</v>
      </c>
      <c r="C45" s="14">
        <v>5</v>
      </c>
      <c r="D45" s="14">
        <v>5</v>
      </c>
      <c r="E45" s="14">
        <v>5</v>
      </c>
      <c r="F45" s="14">
        <v>5</v>
      </c>
      <c r="G45" s="14">
        <v>5</v>
      </c>
      <c r="H45" s="15">
        <f t="shared" ref="H45:H56" si="2">SUM(B45:G45)</f>
        <v>35</v>
      </c>
      <c r="I45" s="4">
        <v>1565.7788</v>
      </c>
      <c r="J45" s="16">
        <v>22.3</v>
      </c>
    </row>
    <row r="46" spans="1:10" x14ac:dyDescent="0.2">
      <c r="A46" s="9" t="s">
        <v>47</v>
      </c>
      <c r="B46" s="14">
        <v>25</v>
      </c>
      <c r="C46" s="14">
        <v>20</v>
      </c>
      <c r="D46" s="14">
        <v>10</v>
      </c>
      <c r="E46" s="14">
        <v>15</v>
      </c>
      <c r="F46" s="14">
        <v>10</v>
      </c>
      <c r="G46" s="14">
        <v>5</v>
      </c>
      <c r="H46" s="15">
        <f t="shared" si="2"/>
        <v>85</v>
      </c>
      <c r="I46" s="4">
        <v>3565.4353799999999</v>
      </c>
      <c r="J46" s="16">
        <v>23.8</v>
      </c>
    </row>
    <row r="47" spans="1:10" x14ac:dyDescent="0.2">
      <c r="A47" s="9" t="s">
        <v>48</v>
      </c>
      <c r="B47" s="14">
        <v>15</v>
      </c>
      <c r="C47" s="14">
        <v>15</v>
      </c>
      <c r="D47" s="14">
        <v>15</v>
      </c>
      <c r="E47" s="14">
        <v>10</v>
      </c>
      <c r="F47" s="14">
        <v>10</v>
      </c>
      <c r="G47" s="14">
        <v>5</v>
      </c>
      <c r="H47" s="15">
        <f t="shared" si="2"/>
        <v>70</v>
      </c>
      <c r="I47" s="4">
        <v>3993.9066400000002</v>
      </c>
      <c r="J47" s="16">
        <v>17.5</v>
      </c>
    </row>
    <row r="48" spans="1:10" x14ac:dyDescent="0.2">
      <c r="A48" s="9" t="s">
        <v>49</v>
      </c>
      <c r="B48" s="14">
        <v>35</v>
      </c>
      <c r="C48" s="14">
        <v>40</v>
      </c>
      <c r="D48" s="14">
        <v>20</v>
      </c>
      <c r="E48" s="14">
        <v>25</v>
      </c>
      <c r="F48" s="14">
        <v>15</v>
      </c>
      <c r="G48" s="14">
        <v>5</v>
      </c>
      <c r="H48" s="15">
        <f t="shared" si="2"/>
        <v>140</v>
      </c>
      <c r="I48" s="4">
        <v>6828.1501799999996</v>
      </c>
      <c r="J48" s="16">
        <v>20.5</v>
      </c>
    </row>
    <row r="49" spans="1:10" x14ac:dyDescent="0.2">
      <c r="A49" s="9" t="s">
        <v>50</v>
      </c>
      <c r="B49" s="14">
        <v>15</v>
      </c>
      <c r="C49" s="14">
        <v>30</v>
      </c>
      <c r="D49" s="14">
        <v>15</v>
      </c>
      <c r="E49" s="14">
        <v>15</v>
      </c>
      <c r="F49" s="14">
        <v>5</v>
      </c>
      <c r="G49" s="14">
        <v>5</v>
      </c>
      <c r="H49" s="15">
        <f t="shared" si="2"/>
        <v>85</v>
      </c>
      <c r="I49" s="4">
        <v>3564.07143</v>
      </c>
      <c r="J49" s="16">
        <v>23.8</v>
      </c>
    </row>
    <row r="50" spans="1:10" x14ac:dyDescent="0.2">
      <c r="A50" s="9" t="s">
        <v>51</v>
      </c>
      <c r="B50" s="14">
        <v>15</v>
      </c>
      <c r="C50" s="14">
        <v>10</v>
      </c>
      <c r="D50" s="14">
        <v>5</v>
      </c>
      <c r="E50" s="14">
        <v>10</v>
      </c>
      <c r="F50" s="14">
        <v>10</v>
      </c>
      <c r="G50" s="14">
        <v>5</v>
      </c>
      <c r="H50" s="15">
        <f t="shared" si="2"/>
        <v>55</v>
      </c>
      <c r="I50" s="4">
        <v>3750.2712900000001</v>
      </c>
      <c r="J50" s="16">
        <v>14.6</v>
      </c>
    </row>
    <row r="51" spans="1:10" x14ac:dyDescent="0.2">
      <c r="A51" s="9" t="s">
        <v>52</v>
      </c>
      <c r="B51" s="14">
        <v>20</v>
      </c>
      <c r="C51" s="14">
        <v>40</v>
      </c>
      <c r="D51" s="14">
        <v>50</v>
      </c>
      <c r="E51" s="14">
        <v>25</v>
      </c>
      <c r="F51" s="14">
        <v>40</v>
      </c>
      <c r="G51" s="14">
        <v>10</v>
      </c>
      <c r="H51" s="15">
        <f t="shared" si="2"/>
        <v>185</v>
      </c>
      <c r="I51" s="4">
        <v>6994.9322300000003</v>
      </c>
      <c r="J51" s="16">
        <v>26.4</v>
      </c>
    </row>
    <row r="52" spans="1:10" x14ac:dyDescent="0.2">
      <c r="A52" s="9" t="s">
        <v>53</v>
      </c>
      <c r="B52" s="14">
        <v>5</v>
      </c>
      <c r="C52" s="14">
        <v>15</v>
      </c>
      <c r="D52" s="14">
        <v>10</v>
      </c>
      <c r="E52" s="14">
        <v>10</v>
      </c>
      <c r="F52" s="14">
        <v>5</v>
      </c>
      <c r="G52" s="14">
        <v>5</v>
      </c>
      <c r="H52" s="15">
        <f t="shared" si="2"/>
        <v>50</v>
      </c>
      <c r="I52" s="4">
        <v>3619.9548599999998</v>
      </c>
      <c r="J52" s="16">
        <v>13.8</v>
      </c>
    </row>
    <row r="53" spans="1:10" x14ac:dyDescent="0.2">
      <c r="A53" s="9" t="s">
        <v>54</v>
      </c>
      <c r="B53" s="14">
        <v>15</v>
      </c>
      <c r="C53" s="14">
        <v>20</v>
      </c>
      <c r="D53" s="14">
        <v>10</v>
      </c>
      <c r="E53" s="14">
        <v>10</v>
      </c>
      <c r="F53" s="14">
        <v>5</v>
      </c>
      <c r="G53" s="14">
        <v>5</v>
      </c>
      <c r="H53" s="15">
        <f t="shared" si="2"/>
        <v>65</v>
      </c>
      <c r="I53" s="4">
        <v>3481.1618199999998</v>
      </c>
      <c r="J53" s="16">
        <v>18.600000000000001</v>
      </c>
    </row>
    <row r="54" spans="1:10" x14ac:dyDescent="0.2">
      <c r="A54" s="9" t="s">
        <v>55</v>
      </c>
      <c r="B54" s="14">
        <v>10</v>
      </c>
      <c r="C54" s="14">
        <v>10</v>
      </c>
      <c r="D54" s="14">
        <v>10</v>
      </c>
      <c r="E54" s="14">
        <v>5</v>
      </c>
      <c r="F54" s="14">
        <v>5</v>
      </c>
      <c r="G54" s="14">
        <v>0</v>
      </c>
      <c r="H54" s="15">
        <f t="shared" si="2"/>
        <v>40</v>
      </c>
      <c r="I54" s="4">
        <v>2570.5048900000002</v>
      </c>
      <c r="J54" s="16">
        <v>15.5</v>
      </c>
    </row>
    <row r="55" spans="1:10" x14ac:dyDescent="0.2">
      <c r="A55" s="9" t="s">
        <v>56</v>
      </c>
      <c r="B55" s="14">
        <v>5</v>
      </c>
      <c r="C55" s="14">
        <v>10</v>
      </c>
      <c r="D55" s="14">
        <v>5</v>
      </c>
      <c r="E55" s="14">
        <v>5</v>
      </c>
      <c r="F55" s="14">
        <v>5</v>
      </c>
      <c r="G55" s="14">
        <v>0</v>
      </c>
      <c r="H55" s="15">
        <f t="shared" si="2"/>
        <v>30</v>
      </c>
      <c r="I55" s="4">
        <v>3190.8518300000001</v>
      </c>
      <c r="J55" s="16">
        <v>9.4</v>
      </c>
    </row>
    <row r="56" spans="1:10" ht="29" x14ac:dyDescent="0.2">
      <c r="A56" s="21" t="s">
        <v>57</v>
      </c>
      <c r="B56" s="16">
        <v>35</v>
      </c>
      <c r="C56" s="16">
        <v>30</v>
      </c>
      <c r="D56" s="16">
        <v>30</v>
      </c>
      <c r="E56" s="16">
        <v>15</v>
      </c>
      <c r="F56" s="16">
        <v>20</v>
      </c>
      <c r="G56" s="16">
        <v>5</v>
      </c>
      <c r="H56" s="16">
        <f t="shared" si="2"/>
        <v>135</v>
      </c>
      <c r="I56" s="4">
        <v>5589.8719000000001</v>
      </c>
      <c r="J56" s="16">
        <v>24.1</v>
      </c>
    </row>
    <row r="57" spans="1:10" x14ac:dyDescent="0.2">
      <c r="A57" s="9" t="s">
        <v>58</v>
      </c>
      <c r="B57" s="14">
        <v>20</v>
      </c>
      <c r="C57" s="14">
        <v>10</v>
      </c>
      <c r="D57" s="14">
        <v>25</v>
      </c>
      <c r="E57" s="14">
        <v>15</v>
      </c>
      <c r="F57" s="14">
        <v>20</v>
      </c>
      <c r="G57" s="14">
        <v>5</v>
      </c>
      <c r="H57" s="17">
        <v>95</v>
      </c>
      <c r="I57" s="4">
        <v>2787.2485799999999</v>
      </c>
      <c r="J57" s="16">
        <v>34.1</v>
      </c>
    </row>
    <row r="58" spans="1:10" x14ac:dyDescent="0.2">
      <c r="A58" s="9" t="s">
        <v>59</v>
      </c>
      <c r="B58" s="14">
        <v>25</v>
      </c>
      <c r="C58" s="14">
        <v>30</v>
      </c>
      <c r="D58" s="14">
        <v>30</v>
      </c>
      <c r="E58" s="14">
        <v>30</v>
      </c>
      <c r="F58" s="14">
        <v>35</v>
      </c>
      <c r="G58" s="14">
        <v>10</v>
      </c>
      <c r="H58" s="15">
        <f>SUM(B58:G58)</f>
        <v>160</v>
      </c>
      <c r="I58" s="4">
        <v>5159.4043499999998</v>
      </c>
      <c r="J58" s="16">
        <v>31</v>
      </c>
    </row>
    <row r="59" spans="1:10" ht="43" x14ac:dyDescent="0.2">
      <c r="A59" s="18" t="s">
        <v>291</v>
      </c>
      <c r="B59" s="22">
        <v>5</v>
      </c>
      <c r="C59" s="22">
        <v>5</v>
      </c>
      <c r="D59" s="22">
        <v>5</v>
      </c>
      <c r="E59" s="22">
        <v>0</v>
      </c>
      <c r="F59" s="22">
        <v>0</v>
      </c>
      <c r="G59" s="22">
        <v>0</v>
      </c>
      <c r="H59" s="23">
        <v>15</v>
      </c>
      <c r="I59" s="8"/>
      <c r="J59" s="19" t="s">
        <v>13</v>
      </c>
    </row>
    <row r="60" spans="1:10" x14ac:dyDescent="0.2">
      <c r="A60" s="9" t="s">
        <v>60</v>
      </c>
      <c r="B60" s="14"/>
      <c r="C60" s="14"/>
      <c r="D60" s="14"/>
      <c r="E60" s="14"/>
      <c r="F60" s="14"/>
      <c r="G60" s="14"/>
      <c r="H60" s="17" t="s">
        <v>290</v>
      </c>
      <c r="I60" s="4"/>
      <c r="J60" s="17" t="s">
        <v>290</v>
      </c>
    </row>
    <row r="61" spans="1:10" x14ac:dyDescent="0.2">
      <c r="A61" s="9" t="s">
        <v>61</v>
      </c>
      <c r="B61" s="14">
        <v>10</v>
      </c>
      <c r="C61" s="14">
        <v>5</v>
      </c>
      <c r="D61" s="14">
        <v>15</v>
      </c>
      <c r="E61" s="14">
        <v>10</v>
      </c>
      <c r="F61" s="14">
        <v>10</v>
      </c>
      <c r="G61" s="14">
        <v>0</v>
      </c>
      <c r="H61" s="15">
        <f t="shared" ref="H61:H68" si="3">SUM(B61:G61)</f>
        <v>50</v>
      </c>
      <c r="I61" s="4">
        <v>4980.13411</v>
      </c>
      <c r="J61" s="16">
        <v>10</v>
      </c>
    </row>
    <row r="62" spans="1:10" x14ac:dyDescent="0.2">
      <c r="A62" s="9" t="s">
        <v>62</v>
      </c>
      <c r="B62" s="14">
        <v>15</v>
      </c>
      <c r="C62" s="14">
        <v>15</v>
      </c>
      <c r="D62" s="14">
        <v>20</v>
      </c>
      <c r="E62" s="14">
        <v>10</v>
      </c>
      <c r="F62" s="14">
        <v>10</v>
      </c>
      <c r="G62" s="14">
        <v>5</v>
      </c>
      <c r="H62" s="15">
        <f t="shared" si="3"/>
        <v>75</v>
      </c>
      <c r="I62" s="4">
        <v>5694.8233399999999</v>
      </c>
      <c r="J62" s="16">
        <v>13.1</v>
      </c>
    </row>
    <row r="63" spans="1:10" x14ac:dyDescent="0.2">
      <c r="A63" s="9" t="s">
        <v>63</v>
      </c>
      <c r="B63" s="14">
        <v>10</v>
      </c>
      <c r="C63" s="14">
        <v>10</v>
      </c>
      <c r="D63" s="14">
        <v>15</v>
      </c>
      <c r="E63" s="14">
        <v>5</v>
      </c>
      <c r="F63" s="14">
        <v>5</v>
      </c>
      <c r="G63" s="14">
        <v>5</v>
      </c>
      <c r="H63" s="15">
        <f t="shared" si="3"/>
        <v>50</v>
      </c>
      <c r="I63" s="4">
        <v>2155.2337299999999</v>
      </c>
      <c r="J63" s="16">
        <v>23.2</v>
      </c>
    </row>
    <row r="64" spans="1:10" x14ac:dyDescent="0.2">
      <c r="A64" s="9" t="s">
        <v>64</v>
      </c>
      <c r="B64" s="14">
        <v>35</v>
      </c>
      <c r="C64" s="14">
        <v>55</v>
      </c>
      <c r="D64" s="14">
        <v>70</v>
      </c>
      <c r="E64" s="14">
        <v>60</v>
      </c>
      <c r="F64" s="14">
        <v>60</v>
      </c>
      <c r="G64" s="14">
        <v>15</v>
      </c>
      <c r="H64" s="15">
        <f t="shared" si="3"/>
        <v>295</v>
      </c>
      <c r="I64" s="4">
        <v>9437.1030200000005</v>
      </c>
      <c r="J64" s="16">
        <v>31.2</v>
      </c>
    </row>
    <row r="65" spans="1:10" x14ac:dyDescent="0.2">
      <c r="A65" s="9" t="s">
        <v>65</v>
      </c>
      <c r="B65" s="14">
        <v>30</v>
      </c>
      <c r="C65" s="14">
        <v>20</v>
      </c>
      <c r="D65" s="14">
        <v>10</v>
      </c>
      <c r="E65" s="14">
        <v>15</v>
      </c>
      <c r="F65" s="14">
        <v>20</v>
      </c>
      <c r="G65" s="14">
        <v>5</v>
      </c>
      <c r="H65" s="15">
        <f t="shared" si="3"/>
        <v>100</v>
      </c>
      <c r="I65" s="4">
        <v>8524.9418399999995</v>
      </c>
      <c r="J65" s="16">
        <v>11.7</v>
      </c>
    </row>
    <row r="66" spans="1:10" x14ac:dyDescent="0.2">
      <c r="A66" s="9" t="s">
        <v>66</v>
      </c>
      <c r="B66" s="14">
        <v>25</v>
      </c>
      <c r="C66" s="14">
        <v>15</v>
      </c>
      <c r="D66" s="14">
        <v>10</v>
      </c>
      <c r="E66" s="14">
        <v>10</v>
      </c>
      <c r="F66" s="14">
        <v>15</v>
      </c>
      <c r="G66" s="14">
        <v>5</v>
      </c>
      <c r="H66" s="15">
        <f t="shared" si="3"/>
        <v>80</v>
      </c>
      <c r="I66" s="4">
        <v>6169.6461900000004</v>
      </c>
      <c r="J66" s="16">
        <v>12.9</v>
      </c>
    </row>
    <row r="67" spans="1:10" x14ac:dyDescent="0.2">
      <c r="A67" s="9" t="s">
        <v>67</v>
      </c>
      <c r="B67" s="14">
        <v>45</v>
      </c>
      <c r="C67" s="14">
        <v>40</v>
      </c>
      <c r="D67" s="14">
        <v>40</v>
      </c>
      <c r="E67" s="14">
        <v>5</v>
      </c>
      <c r="F67" s="14">
        <v>15</v>
      </c>
      <c r="G67" s="14">
        <v>5</v>
      </c>
      <c r="H67" s="15">
        <f t="shared" si="3"/>
        <v>150</v>
      </c>
      <c r="I67" s="4">
        <v>3679.0643</v>
      </c>
      <c r="J67" s="16">
        <v>40.799999999999997</v>
      </c>
    </row>
    <row r="68" spans="1:10" x14ac:dyDescent="0.2">
      <c r="A68" s="9" t="s">
        <v>68</v>
      </c>
      <c r="B68" s="14">
        <v>40</v>
      </c>
      <c r="C68" s="14">
        <v>50</v>
      </c>
      <c r="D68" s="14">
        <v>40</v>
      </c>
      <c r="E68" s="14">
        <v>20</v>
      </c>
      <c r="F68" s="14">
        <v>30</v>
      </c>
      <c r="G68" s="14">
        <v>5</v>
      </c>
      <c r="H68" s="15">
        <f t="shared" si="3"/>
        <v>185</v>
      </c>
      <c r="I68" s="4">
        <v>5283.77927</v>
      </c>
      <c r="J68" s="16">
        <v>35</v>
      </c>
    </row>
    <row r="69" spans="1:10" ht="29" x14ac:dyDescent="0.2">
      <c r="A69" s="21" t="s">
        <v>286</v>
      </c>
      <c r="B69" s="16">
        <v>15</v>
      </c>
      <c r="C69" s="16">
        <v>25</v>
      </c>
      <c r="D69" s="16">
        <v>30</v>
      </c>
      <c r="E69" s="16">
        <v>35</v>
      </c>
      <c r="F69" s="16">
        <v>35</v>
      </c>
      <c r="G69" s="16">
        <v>5</v>
      </c>
      <c r="H69" s="16" t="s">
        <v>69</v>
      </c>
      <c r="I69" s="4">
        <v>9775.1912599999996</v>
      </c>
      <c r="J69" s="16">
        <v>16.399999999999999</v>
      </c>
    </row>
    <row r="70" spans="1:10" x14ac:dyDescent="0.2">
      <c r="A70" s="9" t="s">
        <v>70</v>
      </c>
      <c r="B70" s="14">
        <v>30</v>
      </c>
      <c r="C70" s="14">
        <v>40</v>
      </c>
      <c r="D70" s="14">
        <v>35</v>
      </c>
      <c r="E70" s="14">
        <v>25</v>
      </c>
      <c r="F70" s="14">
        <v>35</v>
      </c>
      <c r="G70" s="14">
        <v>10</v>
      </c>
      <c r="H70" s="15">
        <f>SUM(B70:G70)</f>
        <v>175</v>
      </c>
      <c r="I70" s="4">
        <v>6940.18174</v>
      </c>
      <c r="J70" s="16">
        <v>25.2</v>
      </c>
    </row>
    <row r="71" spans="1:10" x14ac:dyDescent="0.2">
      <c r="A71" s="9" t="s">
        <v>71</v>
      </c>
      <c r="B71" s="14">
        <v>20</v>
      </c>
      <c r="C71" s="14">
        <v>15</v>
      </c>
      <c r="D71" s="14">
        <v>10</v>
      </c>
      <c r="E71" s="14">
        <v>10</v>
      </c>
      <c r="F71" s="14">
        <v>5</v>
      </c>
      <c r="G71" s="14">
        <v>5</v>
      </c>
      <c r="H71" s="15">
        <f>SUM(B71:G71)</f>
        <v>65</v>
      </c>
      <c r="I71" s="4">
        <v>6095.1155600000002</v>
      </c>
      <c r="J71" s="16">
        <v>10.6</v>
      </c>
    </row>
    <row r="72" spans="1:10" x14ac:dyDescent="0.2">
      <c r="A72" s="9" t="s">
        <v>72</v>
      </c>
      <c r="B72" s="14">
        <v>35</v>
      </c>
      <c r="C72" s="14">
        <v>25</v>
      </c>
      <c r="D72" s="14">
        <v>20</v>
      </c>
      <c r="E72" s="14">
        <v>20</v>
      </c>
      <c r="F72" s="14">
        <v>15</v>
      </c>
      <c r="G72" s="14">
        <v>5</v>
      </c>
      <c r="H72" s="17">
        <v>120</v>
      </c>
      <c r="I72" s="4">
        <v>5218.3871799999997</v>
      </c>
      <c r="J72" s="16">
        <v>23</v>
      </c>
    </row>
    <row r="73" spans="1:10" x14ac:dyDescent="0.2">
      <c r="A73" s="9" t="s">
        <v>73</v>
      </c>
      <c r="B73" s="14">
        <v>35</v>
      </c>
      <c r="C73" s="14">
        <v>35</v>
      </c>
      <c r="D73" s="14">
        <v>30</v>
      </c>
      <c r="E73" s="14">
        <v>35</v>
      </c>
      <c r="F73" s="14">
        <v>35</v>
      </c>
      <c r="G73" s="14">
        <v>5</v>
      </c>
      <c r="H73" s="15">
        <f>SUM(B73:G73)</f>
        <v>175</v>
      </c>
      <c r="I73" s="4">
        <v>8985.6966499999999</v>
      </c>
      <c r="J73" s="16">
        <v>19.399999999999999</v>
      </c>
    </row>
    <row r="74" spans="1:10" x14ac:dyDescent="0.2">
      <c r="A74" s="9" t="s">
        <v>74</v>
      </c>
      <c r="B74" s="14">
        <v>20</v>
      </c>
      <c r="C74" s="14">
        <v>15</v>
      </c>
      <c r="D74" s="14">
        <v>10</v>
      </c>
      <c r="E74" s="14">
        <v>15</v>
      </c>
      <c r="F74" s="14">
        <v>15</v>
      </c>
      <c r="G74" s="14">
        <v>5</v>
      </c>
      <c r="H74" s="15">
        <f>SUM(B74:G74)</f>
        <v>80</v>
      </c>
      <c r="I74" s="4">
        <v>4423.08295</v>
      </c>
      <c r="J74" s="16">
        <v>18.100000000000001</v>
      </c>
    </row>
    <row r="75" spans="1:10" x14ac:dyDescent="0.2">
      <c r="A75" s="9" t="s">
        <v>75</v>
      </c>
      <c r="B75" s="14">
        <v>10</v>
      </c>
      <c r="C75" s="14">
        <v>10</v>
      </c>
      <c r="D75" s="14">
        <v>5</v>
      </c>
      <c r="E75" s="14">
        <v>10</v>
      </c>
      <c r="F75" s="14">
        <v>10</v>
      </c>
      <c r="G75" s="14">
        <v>5</v>
      </c>
      <c r="H75" s="15">
        <f>SUM(B75:G75)</f>
        <v>50</v>
      </c>
      <c r="I75" s="4">
        <v>2296.71407</v>
      </c>
      <c r="J75" s="16">
        <v>21.7</v>
      </c>
    </row>
    <row r="76" spans="1:10" ht="43" x14ac:dyDescent="0.2">
      <c r="A76" s="18" t="s">
        <v>76</v>
      </c>
      <c r="B76" s="19">
        <v>10</v>
      </c>
      <c r="C76" s="19">
        <v>15</v>
      </c>
      <c r="D76" s="19">
        <v>5</v>
      </c>
      <c r="E76" s="19">
        <v>0</v>
      </c>
      <c r="F76" s="19">
        <v>0</v>
      </c>
      <c r="G76" s="19">
        <v>0</v>
      </c>
      <c r="H76" s="19" t="s">
        <v>77</v>
      </c>
      <c r="I76" s="19"/>
      <c r="J76" s="19" t="s">
        <v>13</v>
      </c>
    </row>
    <row r="77" spans="1:10" ht="29" x14ac:dyDescent="0.2">
      <c r="A77" s="21" t="s">
        <v>78</v>
      </c>
      <c r="B77" s="16">
        <v>20</v>
      </c>
      <c r="C77" s="16">
        <v>10</v>
      </c>
      <c r="D77" s="16">
        <v>10</v>
      </c>
      <c r="E77" s="16">
        <v>10</v>
      </c>
      <c r="F77" s="16">
        <v>10</v>
      </c>
      <c r="G77" s="16">
        <v>5</v>
      </c>
      <c r="H77" s="16" t="s">
        <v>79</v>
      </c>
      <c r="I77" s="4">
        <v>3775.9032000000002</v>
      </c>
      <c r="J77" s="16">
        <v>25.1</v>
      </c>
    </row>
    <row r="78" spans="1:10" x14ac:dyDescent="0.2">
      <c r="A78" s="9" t="s">
        <v>80</v>
      </c>
      <c r="B78" s="14">
        <v>15</v>
      </c>
      <c r="C78" s="14">
        <v>20</v>
      </c>
      <c r="D78" s="14">
        <v>20</v>
      </c>
      <c r="E78" s="14">
        <v>10</v>
      </c>
      <c r="F78" s="14">
        <v>25</v>
      </c>
      <c r="G78" s="14">
        <v>5</v>
      </c>
      <c r="H78" s="15">
        <f>SUM(B78:G78)</f>
        <v>95</v>
      </c>
      <c r="I78" s="4">
        <v>7170.3881600000004</v>
      </c>
      <c r="J78" s="16">
        <v>13.2</v>
      </c>
    </row>
    <row r="79" spans="1:10" x14ac:dyDescent="0.2">
      <c r="A79" s="9" t="s">
        <v>81</v>
      </c>
      <c r="B79" s="14">
        <v>15</v>
      </c>
      <c r="C79" s="14">
        <v>15</v>
      </c>
      <c r="D79" s="14">
        <v>10</v>
      </c>
      <c r="E79" s="14">
        <v>15</v>
      </c>
      <c r="F79" s="14">
        <v>5</v>
      </c>
      <c r="G79" s="14">
        <v>5</v>
      </c>
      <c r="H79" s="15">
        <f>SUM(B79:G79)</f>
        <v>65</v>
      </c>
      <c r="I79" s="4">
        <v>5104.9757300000001</v>
      </c>
      <c r="J79" s="16">
        <v>12.7</v>
      </c>
    </row>
    <row r="80" spans="1:10" x14ac:dyDescent="0.2">
      <c r="A80" s="9" t="s">
        <v>82</v>
      </c>
      <c r="B80" s="14">
        <v>20</v>
      </c>
      <c r="C80" s="14">
        <v>25</v>
      </c>
      <c r="D80" s="14">
        <v>20</v>
      </c>
      <c r="E80" s="14">
        <v>10</v>
      </c>
      <c r="F80" s="14">
        <v>15</v>
      </c>
      <c r="G80" s="14">
        <v>5</v>
      </c>
      <c r="H80" s="15">
        <f>SUM(B80:G80)</f>
        <v>95</v>
      </c>
      <c r="I80" s="4">
        <v>4679.6786499999998</v>
      </c>
      <c r="J80" s="16">
        <v>20.2</v>
      </c>
    </row>
    <row r="81" spans="1:10" x14ac:dyDescent="0.2">
      <c r="A81" s="9" t="s">
        <v>83</v>
      </c>
      <c r="B81" s="14">
        <v>30</v>
      </c>
      <c r="C81" s="14">
        <v>25</v>
      </c>
      <c r="D81" s="14">
        <v>35</v>
      </c>
      <c r="E81" s="14">
        <v>35</v>
      </c>
      <c r="F81" s="14">
        <v>30</v>
      </c>
      <c r="G81" s="14">
        <v>10</v>
      </c>
      <c r="H81" s="15">
        <f>SUM(B81:G81)</f>
        <v>165</v>
      </c>
      <c r="I81" s="4">
        <v>5782.9141499999996</v>
      </c>
      <c r="J81" s="16">
        <v>28.5</v>
      </c>
    </row>
    <row r="82" spans="1:10" ht="43" x14ac:dyDescent="0.2">
      <c r="A82" s="21" t="s">
        <v>84</v>
      </c>
      <c r="B82" s="16">
        <v>50</v>
      </c>
      <c r="C82" s="16">
        <v>45</v>
      </c>
      <c r="D82" s="16">
        <v>50</v>
      </c>
      <c r="E82" s="16">
        <v>35</v>
      </c>
      <c r="F82" s="16">
        <v>30</v>
      </c>
      <c r="G82" s="16">
        <v>10</v>
      </c>
      <c r="H82" s="16" t="s">
        <v>85</v>
      </c>
      <c r="I82" s="4">
        <v>20733.302319999999</v>
      </c>
      <c r="J82" s="16">
        <v>12.2</v>
      </c>
    </row>
    <row r="83" spans="1:10" x14ac:dyDescent="0.2">
      <c r="A83" s="9" t="s">
        <v>86</v>
      </c>
      <c r="B83" s="14">
        <v>15</v>
      </c>
      <c r="C83" s="14">
        <v>20</v>
      </c>
      <c r="D83" s="14">
        <v>30</v>
      </c>
      <c r="E83" s="14">
        <v>20</v>
      </c>
      <c r="F83" s="14">
        <v>15</v>
      </c>
      <c r="G83" s="14">
        <v>5</v>
      </c>
      <c r="H83" s="15">
        <f>SUM(B83:G83)</f>
        <v>105</v>
      </c>
      <c r="I83" s="4">
        <v>6684.7246100000002</v>
      </c>
      <c r="J83" s="16">
        <v>15.7</v>
      </c>
    </row>
    <row r="84" spans="1:10" x14ac:dyDescent="0.2">
      <c r="A84" s="9" t="s">
        <v>87</v>
      </c>
      <c r="B84" s="14">
        <v>15</v>
      </c>
      <c r="C84" s="14">
        <v>10</v>
      </c>
      <c r="D84" s="14">
        <v>15</v>
      </c>
      <c r="E84" s="14">
        <v>10</v>
      </c>
      <c r="F84" s="14">
        <v>15</v>
      </c>
      <c r="G84" s="14">
        <v>5</v>
      </c>
      <c r="H84" s="15">
        <f>SUM(B84:G84)</f>
        <v>70</v>
      </c>
      <c r="I84" s="4">
        <v>4001.5781900000002</v>
      </c>
      <c r="J84" s="16">
        <v>17.5</v>
      </c>
    </row>
    <row r="85" spans="1:10" ht="29" x14ac:dyDescent="0.2">
      <c r="A85" s="18" t="s">
        <v>88</v>
      </c>
      <c r="B85" s="19">
        <v>45</v>
      </c>
      <c r="C85" s="19">
        <v>0</v>
      </c>
      <c r="D85" s="19">
        <v>0</v>
      </c>
      <c r="E85" s="19">
        <v>0</v>
      </c>
      <c r="F85" s="19">
        <v>0</v>
      </c>
      <c r="G85" s="19">
        <v>0</v>
      </c>
      <c r="H85" s="19" t="s">
        <v>89</v>
      </c>
      <c r="I85" s="19"/>
      <c r="J85" s="19" t="s">
        <v>13</v>
      </c>
    </row>
    <row r="86" spans="1:10" x14ac:dyDescent="0.2">
      <c r="A86" s="9" t="s">
        <v>90</v>
      </c>
      <c r="B86" s="14">
        <v>20</v>
      </c>
      <c r="C86" s="14">
        <v>30</v>
      </c>
      <c r="D86" s="14">
        <v>20</v>
      </c>
      <c r="E86" s="14">
        <v>10</v>
      </c>
      <c r="F86" s="14">
        <v>20</v>
      </c>
      <c r="G86" s="14">
        <v>5</v>
      </c>
      <c r="H86" s="17">
        <v>105</v>
      </c>
      <c r="I86" s="4">
        <v>3699.8216299999999</v>
      </c>
      <c r="J86" s="16">
        <v>28.4</v>
      </c>
    </row>
    <row r="87" spans="1:10" x14ac:dyDescent="0.2">
      <c r="A87" s="9" t="s">
        <v>91</v>
      </c>
      <c r="B87" s="14">
        <v>10</v>
      </c>
      <c r="C87" s="14">
        <v>5</v>
      </c>
      <c r="D87" s="14">
        <v>5</v>
      </c>
      <c r="E87" s="14">
        <v>5</v>
      </c>
      <c r="F87" s="14">
        <v>5</v>
      </c>
      <c r="G87" s="14">
        <v>5</v>
      </c>
      <c r="H87" s="15">
        <f>SUM(B87:G87)</f>
        <v>35</v>
      </c>
      <c r="I87" s="4">
        <v>1949.6752899999999</v>
      </c>
      <c r="J87" s="16">
        <v>17.899999999999999</v>
      </c>
    </row>
    <row r="88" spans="1:10" x14ac:dyDescent="0.2">
      <c r="A88" s="9" t="s">
        <v>92</v>
      </c>
      <c r="B88" s="14">
        <v>20</v>
      </c>
      <c r="C88" s="14">
        <v>5</v>
      </c>
      <c r="D88" s="14">
        <v>5</v>
      </c>
      <c r="E88" s="14">
        <v>5</v>
      </c>
      <c r="F88" s="14">
        <v>5</v>
      </c>
      <c r="G88" s="14">
        <v>5</v>
      </c>
      <c r="H88" s="15">
        <f>SUM(B88:G88)</f>
        <v>45</v>
      </c>
      <c r="I88" s="4">
        <v>3329.0400100000002</v>
      </c>
      <c r="J88" s="16">
        <v>13.5</v>
      </c>
    </row>
    <row r="89" spans="1:10" x14ac:dyDescent="0.2">
      <c r="A89" s="9" t="s">
        <v>93</v>
      </c>
      <c r="B89" s="14">
        <v>20</v>
      </c>
      <c r="C89" s="14">
        <v>10</v>
      </c>
      <c r="D89" s="14">
        <v>25</v>
      </c>
      <c r="E89" s="14">
        <v>5</v>
      </c>
      <c r="F89" s="14">
        <v>10</v>
      </c>
      <c r="G89" s="14">
        <v>5</v>
      </c>
      <c r="H89" s="17">
        <v>75</v>
      </c>
      <c r="I89" s="4">
        <v>3273.75468</v>
      </c>
      <c r="J89" s="16">
        <v>23</v>
      </c>
    </row>
    <row r="90" spans="1:10" x14ac:dyDescent="0.2">
      <c r="A90" s="9" t="s">
        <v>94</v>
      </c>
      <c r="B90" s="14">
        <v>15</v>
      </c>
      <c r="C90" s="14">
        <v>10</v>
      </c>
      <c r="D90" s="14">
        <v>15</v>
      </c>
      <c r="E90" s="14">
        <v>5</v>
      </c>
      <c r="F90" s="14">
        <v>5</v>
      </c>
      <c r="G90" s="14">
        <v>5</v>
      </c>
      <c r="H90" s="15">
        <f>SUM(B90:G90)</f>
        <v>55</v>
      </c>
      <c r="I90" s="4">
        <v>3543.1931800000002</v>
      </c>
      <c r="J90" s="16">
        <v>15.5</v>
      </c>
    </row>
    <row r="91" spans="1:10" x14ac:dyDescent="0.2">
      <c r="A91" s="9" t="s">
        <v>95</v>
      </c>
      <c r="B91" s="14">
        <v>5</v>
      </c>
      <c r="C91" s="14">
        <v>5</v>
      </c>
      <c r="D91" s="14">
        <v>0</v>
      </c>
      <c r="E91" s="14">
        <v>5</v>
      </c>
      <c r="F91" s="14">
        <v>5</v>
      </c>
      <c r="G91" s="14">
        <v>0</v>
      </c>
      <c r="H91" s="15">
        <f>SUM(B91:G91)</f>
        <v>20</v>
      </c>
      <c r="I91" s="4">
        <v>1056.5050000000001</v>
      </c>
      <c r="J91" s="16">
        <v>18.899999999999999</v>
      </c>
    </row>
    <row r="92" spans="1:10" x14ac:dyDescent="0.2">
      <c r="A92" s="9" t="s">
        <v>96</v>
      </c>
      <c r="B92" s="14">
        <v>45</v>
      </c>
      <c r="C92" s="14">
        <v>30</v>
      </c>
      <c r="D92" s="14">
        <v>35</v>
      </c>
      <c r="E92" s="14">
        <v>30</v>
      </c>
      <c r="F92" s="14">
        <v>20</v>
      </c>
      <c r="G92" s="14">
        <v>10</v>
      </c>
      <c r="H92" s="15">
        <f>SUM(B92:G92)</f>
        <v>170</v>
      </c>
      <c r="I92" s="4">
        <v>7744.06034</v>
      </c>
      <c r="J92" s="16">
        <v>21.9</v>
      </c>
    </row>
    <row r="93" spans="1:10" x14ac:dyDescent="0.2">
      <c r="A93" s="9" t="s">
        <v>97</v>
      </c>
      <c r="B93" s="14">
        <v>5</v>
      </c>
      <c r="C93" s="14">
        <v>5</v>
      </c>
      <c r="D93" s="14">
        <v>10</v>
      </c>
      <c r="E93" s="14">
        <v>10</v>
      </c>
      <c r="F93" s="14">
        <v>10</v>
      </c>
      <c r="G93" s="14">
        <v>5</v>
      </c>
      <c r="H93" s="15">
        <f>SUM(B93:G93)</f>
        <v>45</v>
      </c>
      <c r="I93" s="4">
        <v>2802.7012599999998</v>
      </c>
      <c r="J93" s="16">
        <v>16</v>
      </c>
    </row>
    <row r="94" spans="1:10" x14ac:dyDescent="0.2">
      <c r="A94" s="9" t="s">
        <v>98</v>
      </c>
      <c r="B94" s="14">
        <v>30</v>
      </c>
      <c r="C94" s="14">
        <v>30</v>
      </c>
      <c r="D94" s="14">
        <v>15</v>
      </c>
      <c r="E94" s="14">
        <v>30</v>
      </c>
      <c r="F94" s="14">
        <v>25</v>
      </c>
      <c r="G94" s="14">
        <v>5</v>
      </c>
      <c r="H94" s="15">
        <f>SUM(B94:G94)</f>
        <v>135</v>
      </c>
      <c r="I94" s="4">
        <v>12427.80364</v>
      </c>
      <c r="J94" s="16">
        <v>10.8</v>
      </c>
    </row>
    <row r="95" spans="1:10" ht="29" x14ac:dyDescent="0.2">
      <c r="A95" s="18" t="s">
        <v>287</v>
      </c>
      <c r="B95" s="19">
        <v>10</v>
      </c>
      <c r="C95" s="19">
        <v>5</v>
      </c>
      <c r="D95" s="19">
        <v>0</v>
      </c>
      <c r="E95" s="19">
        <v>0</v>
      </c>
      <c r="F95" s="19">
        <v>0</v>
      </c>
      <c r="G95" s="19">
        <v>0</v>
      </c>
      <c r="H95" s="19" t="s">
        <v>99</v>
      </c>
      <c r="I95" s="19"/>
      <c r="J95" s="19" t="s">
        <v>13</v>
      </c>
    </row>
    <row r="96" spans="1:10" x14ac:dyDescent="0.2">
      <c r="A96" s="9" t="s">
        <v>100</v>
      </c>
      <c r="B96" s="14">
        <v>15</v>
      </c>
      <c r="C96" s="14">
        <v>10</v>
      </c>
      <c r="D96" s="14">
        <v>15</v>
      </c>
      <c r="E96" s="14">
        <v>5</v>
      </c>
      <c r="F96" s="14">
        <v>10</v>
      </c>
      <c r="G96" s="14">
        <v>5</v>
      </c>
      <c r="H96" s="17">
        <v>60</v>
      </c>
      <c r="I96" s="4">
        <v>3292.3223699999999</v>
      </c>
      <c r="J96" s="16">
        <v>18.2</v>
      </c>
    </row>
    <row r="97" spans="1:10" x14ac:dyDescent="0.2">
      <c r="A97" s="9" t="s">
        <v>101</v>
      </c>
      <c r="B97" s="14">
        <v>10</v>
      </c>
      <c r="C97" s="14">
        <v>20</v>
      </c>
      <c r="D97" s="14">
        <v>15</v>
      </c>
      <c r="E97" s="14">
        <v>10</v>
      </c>
      <c r="F97" s="14">
        <v>10</v>
      </c>
      <c r="G97" s="14">
        <v>5</v>
      </c>
      <c r="H97" s="15">
        <f>SUM(B97:G97)</f>
        <v>70</v>
      </c>
      <c r="I97" s="4">
        <v>3401.7871599999999</v>
      </c>
      <c r="J97" s="16">
        <v>20.6</v>
      </c>
    </row>
    <row r="98" spans="1:10" x14ac:dyDescent="0.2">
      <c r="A98" s="9" t="s">
        <v>102</v>
      </c>
      <c r="B98" s="14">
        <v>25</v>
      </c>
      <c r="C98" s="14">
        <v>25</v>
      </c>
      <c r="D98" s="14">
        <v>5</v>
      </c>
      <c r="E98" s="14">
        <v>10</v>
      </c>
      <c r="F98" s="14">
        <v>15</v>
      </c>
      <c r="G98" s="14">
        <v>5</v>
      </c>
      <c r="H98" s="15">
        <f>SUM(B98:G98)</f>
        <v>85</v>
      </c>
      <c r="I98" s="4">
        <v>3121.6266300000002</v>
      </c>
      <c r="J98" s="16">
        <v>27.2</v>
      </c>
    </row>
    <row r="99" spans="1:10" x14ac:dyDescent="0.2">
      <c r="A99" s="9" t="s">
        <v>103</v>
      </c>
      <c r="B99" s="14">
        <v>40</v>
      </c>
      <c r="C99" s="14">
        <v>20</v>
      </c>
      <c r="D99" s="14">
        <v>20</v>
      </c>
      <c r="E99" s="14">
        <v>25</v>
      </c>
      <c r="F99" s="14">
        <v>25</v>
      </c>
      <c r="G99" s="14">
        <v>5</v>
      </c>
      <c r="H99" s="15">
        <f>SUM(B99:G99)</f>
        <v>135</v>
      </c>
      <c r="I99" s="4">
        <v>4166.9825000000001</v>
      </c>
      <c r="J99" s="16">
        <v>32.299999999999997</v>
      </c>
    </row>
    <row r="100" spans="1:10" x14ac:dyDescent="0.2">
      <c r="A100" s="9" t="s">
        <v>104</v>
      </c>
      <c r="B100" s="14">
        <v>20</v>
      </c>
      <c r="C100" s="14">
        <v>25</v>
      </c>
      <c r="D100" s="14">
        <v>20</v>
      </c>
      <c r="E100" s="14">
        <v>20</v>
      </c>
      <c r="F100" s="14">
        <v>20</v>
      </c>
      <c r="G100" s="14">
        <v>5</v>
      </c>
      <c r="H100" s="15">
        <f>SUM(B100:G100)</f>
        <v>110</v>
      </c>
      <c r="I100" s="4">
        <v>4188.6911</v>
      </c>
      <c r="J100" s="16">
        <v>26.2</v>
      </c>
    </row>
    <row r="101" spans="1:10" x14ac:dyDescent="0.2">
      <c r="A101" s="9" t="s">
        <v>105</v>
      </c>
      <c r="B101" s="14">
        <v>35</v>
      </c>
      <c r="C101" s="14">
        <v>30</v>
      </c>
      <c r="D101" s="14">
        <v>30</v>
      </c>
      <c r="E101" s="14">
        <v>25</v>
      </c>
      <c r="F101" s="14">
        <v>25</v>
      </c>
      <c r="G101" s="14">
        <v>10</v>
      </c>
      <c r="H101" s="15">
        <f>SUM(B101:G101)</f>
        <v>155</v>
      </c>
      <c r="I101" s="4">
        <v>12633.210999999999</v>
      </c>
      <c r="J101" s="16">
        <v>12.2</v>
      </c>
    </row>
    <row r="102" spans="1:10" x14ac:dyDescent="0.2">
      <c r="A102" s="9" t="s">
        <v>106</v>
      </c>
      <c r="B102" s="14">
        <v>10</v>
      </c>
      <c r="C102" s="14">
        <v>20</v>
      </c>
      <c r="D102" s="14">
        <v>10</v>
      </c>
      <c r="E102" s="14">
        <v>5</v>
      </c>
      <c r="F102" s="14">
        <v>5</v>
      </c>
      <c r="G102" s="14">
        <v>5</v>
      </c>
      <c r="H102" s="17">
        <v>55</v>
      </c>
      <c r="I102" s="4">
        <v>3237.8122499999999</v>
      </c>
      <c r="J102" s="16">
        <v>17</v>
      </c>
    </row>
    <row r="103" spans="1:10" x14ac:dyDescent="0.2">
      <c r="A103" s="9" t="s">
        <v>107</v>
      </c>
      <c r="B103" s="14">
        <v>35</v>
      </c>
      <c r="C103" s="14">
        <v>25</v>
      </c>
      <c r="D103" s="14">
        <v>15</v>
      </c>
      <c r="E103" s="14">
        <v>20</v>
      </c>
      <c r="F103" s="14">
        <v>15</v>
      </c>
      <c r="G103" s="14">
        <v>5</v>
      </c>
      <c r="H103" s="15">
        <f t="shared" ref="H103:H111" si="4">SUM(B103:G103)</f>
        <v>115</v>
      </c>
      <c r="I103" s="4">
        <v>6433.6265899999999</v>
      </c>
      <c r="J103" s="16">
        <v>17.899999999999999</v>
      </c>
    </row>
    <row r="104" spans="1:10" x14ac:dyDescent="0.2">
      <c r="A104" s="9" t="s">
        <v>108</v>
      </c>
      <c r="B104" s="14">
        <v>35</v>
      </c>
      <c r="C104" s="14">
        <v>25</v>
      </c>
      <c r="D104" s="14">
        <v>40</v>
      </c>
      <c r="E104" s="14">
        <v>25</v>
      </c>
      <c r="F104" s="14">
        <v>35</v>
      </c>
      <c r="G104" s="14">
        <v>10</v>
      </c>
      <c r="H104" s="15">
        <f t="shared" si="4"/>
        <v>170</v>
      </c>
      <c r="I104" s="4">
        <v>8297.9957699999995</v>
      </c>
      <c r="J104" s="16">
        <v>13.8</v>
      </c>
    </row>
    <row r="105" spans="1:10" x14ac:dyDescent="0.2">
      <c r="A105" s="9" t="s">
        <v>109</v>
      </c>
      <c r="B105" s="14">
        <v>5</v>
      </c>
      <c r="C105" s="14">
        <v>10</v>
      </c>
      <c r="D105" s="14">
        <v>10</v>
      </c>
      <c r="E105" s="14">
        <v>10</v>
      </c>
      <c r="F105" s="14">
        <v>15</v>
      </c>
      <c r="G105" s="14">
        <v>5</v>
      </c>
      <c r="H105" s="15">
        <f t="shared" si="4"/>
        <v>55</v>
      </c>
      <c r="I105" s="4">
        <v>2837.1563700000002</v>
      </c>
      <c r="J105" s="16">
        <v>19.3</v>
      </c>
    </row>
    <row r="106" spans="1:10" x14ac:dyDescent="0.2">
      <c r="A106" s="9" t="s">
        <v>110</v>
      </c>
      <c r="B106" s="14">
        <v>15</v>
      </c>
      <c r="C106" s="14">
        <v>15</v>
      </c>
      <c r="D106" s="14">
        <v>10</v>
      </c>
      <c r="E106" s="14">
        <v>5</v>
      </c>
      <c r="F106" s="14">
        <v>5</v>
      </c>
      <c r="G106" s="14">
        <v>5</v>
      </c>
      <c r="H106" s="15">
        <f t="shared" si="4"/>
        <v>55</v>
      </c>
      <c r="I106" s="4">
        <v>2720.2477199999998</v>
      </c>
      <c r="J106" s="16">
        <v>20.2</v>
      </c>
    </row>
    <row r="107" spans="1:10" x14ac:dyDescent="0.2">
      <c r="A107" s="9" t="s">
        <v>111</v>
      </c>
      <c r="B107" s="14">
        <v>80</v>
      </c>
      <c r="C107" s="14">
        <v>70</v>
      </c>
      <c r="D107" s="14">
        <v>60</v>
      </c>
      <c r="E107" s="14">
        <v>40</v>
      </c>
      <c r="F107" s="14">
        <v>30</v>
      </c>
      <c r="G107" s="14">
        <v>10</v>
      </c>
      <c r="H107" s="15">
        <f t="shared" si="4"/>
        <v>290</v>
      </c>
      <c r="I107" s="4">
        <v>17339.91848</v>
      </c>
      <c r="J107" s="16">
        <v>16.7</v>
      </c>
    </row>
    <row r="108" spans="1:10" x14ac:dyDescent="0.2">
      <c r="A108" s="9" t="s">
        <v>112</v>
      </c>
      <c r="B108" s="14">
        <v>25</v>
      </c>
      <c r="C108" s="14">
        <v>30</v>
      </c>
      <c r="D108" s="14">
        <v>25</v>
      </c>
      <c r="E108" s="14">
        <v>10</v>
      </c>
      <c r="F108" s="14">
        <v>20</v>
      </c>
      <c r="G108" s="14">
        <v>5</v>
      </c>
      <c r="H108" s="15">
        <f t="shared" si="4"/>
        <v>115</v>
      </c>
      <c r="I108" s="4">
        <v>4886.1520099999998</v>
      </c>
      <c r="J108" s="16">
        <v>23.5</v>
      </c>
    </row>
    <row r="109" spans="1:10" x14ac:dyDescent="0.2">
      <c r="A109" s="9" t="s">
        <v>113</v>
      </c>
      <c r="B109" s="14">
        <v>15</v>
      </c>
      <c r="C109" s="14">
        <v>15</v>
      </c>
      <c r="D109" s="14">
        <v>10</v>
      </c>
      <c r="E109" s="14">
        <v>15</v>
      </c>
      <c r="F109" s="14">
        <v>15</v>
      </c>
      <c r="G109" s="14">
        <v>5</v>
      </c>
      <c r="H109" s="15">
        <f t="shared" si="4"/>
        <v>75</v>
      </c>
      <c r="I109" s="4">
        <v>6382.69121</v>
      </c>
      <c r="J109" s="16">
        <v>11.7</v>
      </c>
    </row>
    <row r="110" spans="1:10" x14ac:dyDescent="0.2">
      <c r="A110" s="9" t="s">
        <v>114</v>
      </c>
      <c r="B110" s="14">
        <v>10</v>
      </c>
      <c r="C110" s="14">
        <v>5</v>
      </c>
      <c r="D110" s="14">
        <v>10</v>
      </c>
      <c r="E110" s="14">
        <v>5</v>
      </c>
      <c r="F110" s="14">
        <v>5</v>
      </c>
      <c r="G110" s="14">
        <v>0</v>
      </c>
      <c r="H110" s="15">
        <f t="shared" si="4"/>
        <v>35</v>
      </c>
      <c r="I110" s="4">
        <v>1949.43506</v>
      </c>
      <c r="J110" s="16">
        <v>17.899999999999999</v>
      </c>
    </row>
    <row r="111" spans="1:10" x14ac:dyDescent="0.2">
      <c r="A111" s="9" t="s">
        <v>115</v>
      </c>
      <c r="B111" s="14">
        <v>15</v>
      </c>
      <c r="C111" s="14">
        <v>10</v>
      </c>
      <c r="D111" s="14">
        <v>5</v>
      </c>
      <c r="E111" s="14">
        <v>10</v>
      </c>
      <c r="F111" s="14">
        <v>5</v>
      </c>
      <c r="G111" s="14">
        <v>5</v>
      </c>
      <c r="H111" s="15">
        <f t="shared" si="4"/>
        <v>50</v>
      </c>
      <c r="I111" s="4">
        <v>2165.5983999999999</v>
      </c>
      <c r="J111" s="16">
        <v>23.1</v>
      </c>
    </row>
    <row r="112" spans="1:10" ht="29" x14ac:dyDescent="0.2">
      <c r="A112" s="18" t="s">
        <v>116</v>
      </c>
      <c r="B112" s="19">
        <v>5</v>
      </c>
      <c r="C112" s="19">
        <v>0</v>
      </c>
      <c r="D112" s="19">
        <v>0</v>
      </c>
      <c r="E112" s="19">
        <v>0</v>
      </c>
      <c r="F112" s="19">
        <v>0</v>
      </c>
      <c r="G112" s="19">
        <v>0</v>
      </c>
      <c r="H112" s="19" t="s">
        <v>117</v>
      </c>
      <c r="I112" s="19"/>
      <c r="J112" s="19" t="s">
        <v>13</v>
      </c>
    </row>
    <row r="113" spans="1:10" x14ac:dyDescent="0.2">
      <c r="A113" s="9" t="s">
        <v>118</v>
      </c>
      <c r="B113" s="14">
        <v>5</v>
      </c>
      <c r="C113" s="14">
        <v>5</v>
      </c>
      <c r="D113" s="14">
        <v>5</v>
      </c>
      <c r="E113" s="14">
        <v>5</v>
      </c>
      <c r="F113" s="14">
        <v>10</v>
      </c>
      <c r="G113" s="14">
        <v>5</v>
      </c>
      <c r="H113" s="15">
        <f>SUM(B113:G113)</f>
        <v>35</v>
      </c>
      <c r="I113" s="4">
        <v>1740.3552</v>
      </c>
      <c r="J113" s="16">
        <v>20.100000000000001</v>
      </c>
    </row>
    <row r="114" spans="1:10" ht="43" x14ac:dyDescent="0.2">
      <c r="A114" s="21" t="s">
        <v>119</v>
      </c>
      <c r="B114" s="16">
        <v>25</v>
      </c>
      <c r="C114" s="16">
        <v>25</v>
      </c>
      <c r="D114" s="16">
        <v>75</v>
      </c>
      <c r="E114" s="16">
        <v>35</v>
      </c>
      <c r="F114" s="16">
        <v>35</v>
      </c>
      <c r="G114" s="16">
        <v>10</v>
      </c>
      <c r="H114" s="16" t="s">
        <v>120</v>
      </c>
      <c r="I114" s="4">
        <v>12269.28686</v>
      </c>
      <c r="J114" s="16">
        <v>20.7</v>
      </c>
    </row>
    <row r="115" spans="1:10" x14ac:dyDescent="0.2">
      <c r="A115" s="9" t="s">
        <v>121</v>
      </c>
      <c r="B115" s="14">
        <v>15</v>
      </c>
      <c r="C115" s="14">
        <v>5</v>
      </c>
      <c r="D115" s="14">
        <v>5</v>
      </c>
      <c r="E115" s="14">
        <v>5</v>
      </c>
      <c r="F115" s="14">
        <v>5</v>
      </c>
      <c r="G115" s="14">
        <v>5</v>
      </c>
      <c r="H115" s="15">
        <f>SUM(B115:G115)</f>
        <v>40</v>
      </c>
      <c r="I115" s="4">
        <v>1456.4257399999999</v>
      </c>
      <c r="J115" s="16">
        <v>27.4</v>
      </c>
    </row>
    <row r="116" spans="1:10" x14ac:dyDescent="0.2">
      <c r="A116" s="9" t="s">
        <v>122</v>
      </c>
      <c r="B116" s="14">
        <v>45</v>
      </c>
      <c r="C116" s="14">
        <v>60</v>
      </c>
      <c r="D116" s="14">
        <v>35</v>
      </c>
      <c r="E116" s="14">
        <v>15</v>
      </c>
      <c r="F116" s="14">
        <v>25</v>
      </c>
      <c r="G116" s="14">
        <v>5</v>
      </c>
      <c r="H116" s="15">
        <f>SUM(B116:G116)</f>
        <v>185</v>
      </c>
      <c r="I116" s="4">
        <v>6574.2300400000004</v>
      </c>
      <c r="J116" s="16">
        <v>28.1</v>
      </c>
    </row>
    <row r="117" spans="1:10" x14ac:dyDescent="0.2">
      <c r="A117" s="9" t="s">
        <v>123</v>
      </c>
      <c r="B117" s="14">
        <v>25</v>
      </c>
      <c r="C117" s="14">
        <v>35</v>
      </c>
      <c r="D117" s="14">
        <v>25</v>
      </c>
      <c r="E117" s="14">
        <v>10</v>
      </c>
      <c r="F117" s="14">
        <v>20</v>
      </c>
      <c r="G117" s="14">
        <v>5</v>
      </c>
      <c r="H117" s="17">
        <v>120</v>
      </c>
      <c r="I117" s="4">
        <v>7467.0217199999997</v>
      </c>
      <c r="J117" s="16">
        <v>16.100000000000001</v>
      </c>
    </row>
    <row r="118" spans="1:10" x14ac:dyDescent="0.2">
      <c r="A118" s="9" t="s">
        <v>124</v>
      </c>
      <c r="B118" s="14">
        <v>25</v>
      </c>
      <c r="C118" s="14">
        <v>10</v>
      </c>
      <c r="D118" s="14">
        <v>25</v>
      </c>
      <c r="E118" s="14">
        <v>10</v>
      </c>
      <c r="F118" s="14">
        <v>20</v>
      </c>
      <c r="G118" s="14">
        <v>5</v>
      </c>
      <c r="H118" s="15">
        <f>SUM(B118:G118)</f>
        <v>95</v>
      </c>
      <c r="I118" s="4">
        <v>6143.7408999999998</v>
      </c>
      <c r="J118" s="16">
        <v>15.4</v>
      </c>
    </row>
    <row r="119" spans="1:10" ht="57" x14ac:dyDescent="0.2">
      <c r="A119" s="21" t="s">
        <v>125</v>
      </c>
      <c r="B119" s="16">
        <v>40</v>
      </c>
      <c r="C119" s="16">
        <v>55</v>
      </c>
      <c r="D119" s="16">
        <v>60</v>
      </c>
      <c r="E119" s="16">
        <v>40</v>
      </c>
      <c r="F119" s="16">
        <v>70</v>
      </c>
      <c r="G119" s="16">
        <v>20</v>
      </c>
      <c r="H119" s="16" t="s">
        <v>126</v>
      </c>
      <c r="I119" s="4">
        <v>25484.937010000001</v>
      </c>
      <c r="J119" s="16">
        <v>12.7</v>
      </c>
    </row>
    <row r="120" spans="1:10" x14ac:dyDescent="0.2">
      <c r="A120" s="9" t="s">
        <v>127</v>
      </c>
      <c r="B120" s="14">
        <v>25</v>
      </c>
      <c r="C120" s="14">
        <v>20</v>
      </c>
      <c r="D120" s="14">
        <v>25</v>
      </c>
      <c r="E120" s="14">
        <v>15</v>
      </c>
      <c r="F120" s="14">
        <v>10</v>
      </c>
      <c r="G120" s="14">
        <v>5</v>
      </c>
      <c r="H120" s="15">
        <f>SUM(B120:G120)</f>
        <v>100</v>
      </c>
      <c r="I120" s="4">
        <v>4229.5538999999999</v>
      </c>
      <c r="J120" s="16">
        <v>23.6</v>
      </c>
    </row>
    <row r="121" spans="1:10" ht="43" x14ac:dyDescent="0.2">
      <c r="A121" s="21" t="s">
        <v>128</v>
      </c>
      <c r="B121" s="16">
        <v>30</v>
      </c>
      <c r="C121" s="16">
        <v>25</v>
      </c>
      <c r="D121" s="16">
        <v>30</v>
      </c>
      <c r="E121" s="16">
        <v>15</v>
      </c>
      <c r="F121" s="16">
        <v>40</v>
      </c>
      <c r="G121" s="16">
        <v>5</v>
      </c>
      <c r="H121" s="16" t="s">
        <v>129</v>
      </c>
      <c r="I121" s="4">
        <v>9594.4650899999997</v>
      </c>
      <c r="J121" s="16">
        <v>21.9</v>
      </c>
    </row>
    <row r="122" spans="1:10" ht="29" x14ac:dyDescent="0.2">
      <c r="A122" s="21" t="s">
        <v>130</v>
      </c>
      <c r="B122" s="16">
        <v>25</v>
      </c>
      <c r="C122" s="16">
        <v>25</v>
      </c>
      <c r="D122" s="16">
        <v>25</v>
      </c>
      <c r="E122" s="16">
        <v>50</v>
      </c>
      <c r="F122" s="16">
        <v>45</v>
      </c>
      <c r="G122" s="16">
        <v>10</v>
      </c>
      <c r="H122" s="16" t="s">
        <v>131</v>
      </c>
      <c r="I122" s="4">
        <v>13565.36584</v>
      </c>
      <c r="J122" s="16">
        <v>17.600000000000001</v>
      </c>
    </row>
    <row r="123" spans="1:10" x14ac:dyDescent="0.2">
      <c r="A123" s="9" t="s">
        <v>132</v>
      </c>
      <c r="B123" s="14">
        <v>25</v>
      </c>
      <c r="C123" s="14">
        <v>20</v>
      </c>
      <c r="D123" s="14">
        <v>15</v>
      </c>
      <c r="E123" s="14">
        <v>10</v>
      </c>
      <c r="F123" s="14">
        <v>10</v>
      </c>
      <c r="G123" s="14">
        <v>0</v>
      </c>
      <c r="H123" s="15">
        <f>SUM(B123:G123)</f>
        <v>80</v>
      </c>
      <c r="I123" s="4">
        <v>4417.6784699999998</v>
      </c>
      <c r="J123" s="16">
        <v>18.100000000000001</v>
      </c>
    </row>
    <row r="124" spans="1:10" ht="29" x14ac:dyDescent="0.2">
      <c r="A124" s="18" t="s">
        <v>133</v>
      </c>
      <c r="B124" s="19">
        <v>25</v>
      </c>
      <c r="C124" s="19">
        <v>25</v>
      </c>
      <c r="D124" s="19">
        <v>10</v>
      </c>
      <c r="E124" s="19">
        <v>0</v>
      </c>
      <c r="F124" s="19">
        <v>0</v>
      </c>
      <c r="G124" s="19">
        <v>0</v>
      </c>
      <c r="H124" s="19" t="s">
        <v>289</v>
      </c>
      <c r="I124" s="19"/>
      <c r="J124" s="19"/>
    </row>
    <row r="125" spans="1:10" x14ac:dyDescent="0.2">
      <c r="A125" s="9" t="s">
        <v>134</v>
      </c>
      <c r="B125" s="14">
        <v>60</v>
      </c>
      <c r="C125" s="14">
        <v>50</v>
      </c>
      <c r="D125" s="14">
        <v>40</v>
      </c>
      <c r="E125" s="14">
        <v>35</v>
      </c>
      <c r="F125" s="14">
        <v>30</v>
      </c>
      <c r="G125" s="14">
        <v>5</v>
      </c>
      <c r="H125" s="15">
        <f>SUM(B125:G125)</f>
        <v>220</v>
      </c>
      <c r="I125" s="4">
        <v>7698.4766799999998</v>
      </c>
      <c r="J125" s="16">
        <v>28.6</v>
      </c>
    </row>
    <row r="126" spans="1:10" ht="43" x14ac:dyDescent="0.2">
      <c r="A126" s="21" t="s">
        <v>135</v>
      </c>
      <c r="B126" s="16">
        <v>20</v>
      </c>
      <c r="C126" s="16">
        <v>45</v>
      </c>
      <c r="D126" s="16">
        <v>45</v>
      </c>
      <c r="E126" s="16">
        <v>30</v>
      </c>
      <c r="F126" s="16">
        <v>30</v>
      </c>
      <c r="G126" s="16">
        <v>5</v>
      </c>
      <c r="H126" s="16" t="s">
        <v>136</v>
      </c>
      <c r="I126" s="4">
        <v>7916.7023200000003</v>
      </c>
      <c r="J126" s="16">
        <v>24.6</v>
      </c>
    </row>
    <row r="127" spans="1:10" x14ac:dyDescent="0.2">
      <c r="A127" s="9" t="s">
        <v>137</v>
      </c>
      <c r="B127" s="14">
        <v>10</v>
      </c>
      <c r="C127" s="14">
        <v>10</v>
      </c>
      <c r="D127" s="14">
        <v>10</v>
      </c>
      <c r="E127" s="14">
        <v>10</v>
      </c>
      <c r="F127" s="14">
        <v>10</v>
      </c>
      <c r="G127" s="14">
        <v>5</v>
      </c>
      <c r="H127" s="15">
        <f t="shared" ref="H127:H133" si="5">SUM(B127:G127)</f>
        <v>55</v>
      </c>
      <c r="I127" s="4">
        <v>3340.27972</v>
      </c>
      <c r="J127" s="16">
        <v>16.399999999999999</v>
      </c>
    </row>
    <row r="128" spans="1:10" x14ac:dyDescent="0.2">
      <c r="A128" s="9" t="s">
        <v>138</v>
      </c>
      <c r="B128" s="14">
        <v>0</v>
      </c>
      <c r="C128" s="14">
        <v>5</v>
      </c>
      <c r="D128" s="14">
        <v>5</v>
      </c>
      <c r="E128" s="14">
        <v>5</v>
      </c>
      <c r="F128" s="14">
        <v>5</v>
      </c>
      <c r="G128" s="14">
        <v>5</v>
      </c>
      <c r="H128" s="15">
        <f t="shared" si="5"/>
        <v>25</v>
      </c>
      <c r="I128" s="4">
        <v>2054.3690299999998</v>
      </c>
      <c r="J128" s="16">
        <v>12.1</v>
      </c>
    </row>
    <row r="129" spans="1:10" x14ac:dyDescent="0.2">
      <c r="A129" s="9" t="s">
        <v>139</v>
      </c>
      <c r="B129" s="14">
        <v>45</v>
      </c>
      <c r="C129" s="14">
        <v>55</v>
      </c>
      <c r="D129" s="14">
        <v>35</v>
      </c>
      <c r="E129" s="14">
        <v>45</v>
      </c>
      <c r="F129" s="14">
        <v>45</v>
      </c>
      <c r="G129" s="14">
        <v>10</v>
      </c>
      <c r="H129" s="15">
        <f t="shared" si="5"/>
        <v>235</v>
      </c>
      <c r="I129" s="4">
        <v>13660.41389</v>
      </c>
      <c r="J129" s="16">
        <v>17.2</v>
      </c>
    </row>
    <row r="130" spans="1:10" x14ac:dyDescent="0.2">
      <c r="A130" s="9" t="s">
        <v>140</v>
      </c>
      <c r="B130" s="14">
        <v>15</v>
      </c>
      <c r="C130" s="14">
        <v>10</v>
      </c>
      <c r="D130" s="14">
        <v>15</v>
      </c>
      <c r="E130" s="14">
        <v>15</v>
      </c>
      <c r="F130" s="14">
        <v>15</v>
      </c>
      <c r="G130" s="14">
        <v>5</v>
      </c>
      <c r="H130" s="15">
        <f t="shared" si="5"/>
        <v>75</v>
      </c>
      <c r="I130" s="4">
        <v>7849.7483599999996</v>
      </c>
      <c r="J130" s="16">
        <v>9.5</v>
      </c>
    </row>
    <row r="131" spans="1:10" x14ac:dyDescent="0.2">
      <c r="A131" s="9" t="s">
        <v>141</v>
      </c>
      <c r="B131" s="14">
        <v>20</v>
      </c>
      <c r="C131" s="14">
        <v>30</v>
      </c>
      <c r="D131" s="14">
        <v>20</v>
      </c>
      <c r="E131" s="14">
        <v>25</v>
      </c>
      <c r="F131" s="14">
        <v>20</v>
      </c>
      <c r="G131" s="14">
        <v>0</v>
      </c>
      <c r="H131" s="15">
        <f t="shared" si="5"/>
        <v>115</v>
      </c>
      <c r="I131" s="4">
        <v>4334.7232199999999</v>
      </c>
      <c r="J131" s="16">
        <v>26.5</v>
      </c>
    </row>
    <row r="132" spans="1:10" x14ac:dyDescent="0.2">
      <c r="A132" s="9" t="s">
        <v>142</v>
      </c>
      <c r="B132" s="14">
        <v>15</v>
      </c>
      <c r="C132" s="14">
        <v>15</v>
      </c>
      <c r="D132" s="14">
        <v>15</v>
      </c>
      <c r="E132" s="14">
        <v>10</v>
      </c>
      <c r="F132" s="14">
        <v>5</v>
      </c>
      <c r="G132" s="14">
        <v>5</v>
      </c>
      <c r="H132" s="15">
        <f t="shared" si="5"/>
        <v>65</v>
      </c>
      <c r="I132" s="4">
        <v>2082.1365999999998</v>
      </c>
      <c r="J132" s="16">
        <v>31.2</v>
      </c>
    </row>
    <row r="133" spans="1:10" x14ac:dyDescent="0.2">
      <c r="A133" s="9" t="s">
        <v>143</v>
      </c>
      <c r="B133" s="14">
        <v>50</v>
      </c>
      <c r="C133" s="14">
        <v>40</v>
      </c>
      <c r="D133" s="14">
        <v>30</v>
      </c>
      <c r="E133" s="14">
        <v>20</v>
      </c>
      <c r="F133" s="14">
        <v>35</v>
      </c>
      <c r="G133" s="14">
        <v>5</v>
      </c>
      <c r="H133" s="15">
        <f t="shared" si="5"/>
        <v>180</v>
      </c>
      <c r="I133" s="4">
        <v>8141.6812099999997</v>
      </c>
      <c r="J133" s="16">
        <v>22.1</v>
      </c>
    </row>
    <row r="134" spans="1:10" ht="43" x14ac:dyDescent="0.2">
      <c r="A134" s="21" t="s">
        <v>144</v>
      </c>
      <c r="B134" s="16">
        <v>10</v>
      </c>
      <c r="C134" s="16">
        <v>15</v>
      </c>
      <c r="D134" s="16">
        <v>15</v>
      </c>
      <c r="E134" s="16">
        <v>25</v>
      </c>
      <c r="F134" s="16">
        <v>20</v>
      </c>
      <c r="G134" s="16">
        <v>10</v>
      </c>
      <c r="H134" s="16" t="s">
        <v>145</v>
      </c>
      <c r="I134" s="4">
        <v>5817.8443200000002</v>
      </c>
      <c r="J134" s="16">
        <v>25.7</v>
      </c>
    </row>
    <row r="135" spans="1:10" ht="29" x14ac:dyDescent="0.2">
      <c r="A135" s="18" t="s">
        <v>146</v>
      </c>
      <c r="B135" s="19">
        <v>30</v>
      </c>
      <c r="C135" s="19">
        <v>20</v>
      </c>
      <c r="D135" s="19">
        <v>5</v>
      </c>
      <c r="E135" s="19">
        <v>0</v>
      </c>
      <c r="F135" s="19">
        <v>0</v>
      </c>
      <c r="G135" s="19">
        <v>0</v>
      </c>
      <c r="H135" s="19" t="s">
        <v>147</v>
      </c>
      <c r="I135" s="19"/>
      <c r="J135" s="19" t="s">
        <v>13</v>
      </c>
    </row>
    <row r="136" spans="1:10" x14ac:dyDescent="0.2">
      <c r="A136" s="9" t="s">
        <v>148</v>
      </c>
      <c r="B136" s="14">
        <v>20</v>
      </c>
      <c r="C136" s="14">
        <v>30</v>
      </c>
      <c r="D136" s="14">
        <v>25</v>
      </c>
      <c r="E136" s="14">
        <v>25</v>
      </c>
      <c r="F136" s="14">
        <v>20</v>
      </c>
      <c r="G136" s="14">
        <v>10</v>
      </c>
      <c r="H136" s="15">
        <f>SUM(B136:G136)</f>
        <v>130</v>
      </c>
      <c r="I136" s="4">
        <v>2764.9002300000002</v>
      </c>
      <c r="J136" s="16">
        <v>47</v>
      </c>
    </row>
    <row r="137" spans="1:10" x14ac:dyDescent="0.2">
      <c r="A137" s="9" t="s">
        <v>149</v>
      </c>
      <c r="B137" s="14">
        <v>25</v>
      </c>
      <c r="C137" s="14">
        <v>25</v>
      </c>
      <c r="D137" s="14">
        <v>10</v>
      </c>
      <c r="E137" s="14">
        <v>15</v>
      </c>
      <c r="F137" s="14">
        <v>10</v>
      </c>
      <c r="G137" s="14">
        <v>5</v>
      </c>
      <c r="H137" s="17">
        <v>90</v>
      </c>
      <c r="I137" s="4">
        <v>5786.6889099999999</v>
      </c>
      <c r="J137" s="16">
        <v>15.5</v>
      </c>
    </row>
    <row r="138" spans="1:10" x14ac:dyDescent="0.2">
      <c r="A138" s="9" t="s">
        <v>150</v>
      </c>
      <c r="B138" s="14">
        <v>25</v>
      </c>
      <c r="C138" s="14">
        <v>10</v>
      </c>
      <c r="D138" s="14">
        <v>15</v>
      </c>
      <c r="E138" s="14">
        <v>5</v>
      </c>
      <c r="F138" s="14">
        <v>10</v>
      </c>
      <c r="G138" s="14">
        <v>5</v>
      </c>
      <c r="H138" s="17">
        <v>70</v>
      </c>
      <c r="I138" s="4">
        <v>3470.3176400000002</v>
      </c>
      <c r="J138" s="16">
        <v>20.100000000000001</v>
      </c>
    </row>
    <row r="139" spans="1:10" x14ac:dyDescent="0.2">
      <c r="A139" s="9" t="s">
        <v>151</v>
      </c>
      <c r="B139" s="14">
        <v>5</v>
      </c>
      <c r="C139" s="14">
        <v>10</v>
      </c>
      <c r="D139" s="14">
        <v>5</v>
      </c>
      <c r="E139" s="14">
        <v>5</v>
      </c>
      <c r="F139" s="14">
        <v>5</v>
      </c>
      <c r="G139" s="14">
        <v>0</v>
      </c>
      <c r="H139" s="15">
        <f>SUM(B139:G139)</f>
        <v>30</v>
      </c>
      <c r="I139" s="4">
        <v>1562.9258</v>
      </c>
      <c r="J139" s="16">
        <v>19.100000000000001</v>
      </c>
    </row>
    <row r="140" spans="1:10" x14ac:dyDescent="0.2">
      <c r="A140" s="9" t="s">
        <v>152</v>
      </c>
      <c r="B140" s="14">
        <v>40</v>
      </c>
      <c r="C140" s="14">
        <v>30</v>
      </c>
      <c r="D140" s="14">
        <v>25</v>
      </c>
      <c r="E140" s="14">
        <v>30</v>
      </c>
      <c r="F140" s="14">
        <v>25</v>
      </c>
      <c r="G140" s="14">
        <v>5</v>
      </c>
      <c r="H140" s="15">
        <f>SUM(B140:G140)</f>
        <v>155</v>
      </c>
      <c r="I140" s="4">
        <v>4788.7549300000001</v>
      </c>
      <c r="J140" s="16">
        <v>32.299999999999997</v>
      </c>
    </row>
    <row r="141" spans="1:10" x14ac:dyDescent="0.2">
      <c r="A141" s="9" t="s">
        <v>153</v>
      </c>
      <c r="B141" s="14">
        <v>60</v>
      </c>
      <c r="C141" s="14">
        <v>35</v>
      </c>
      <c r="D141" s="14">
        <v>40</v>
      </c>
      <c r="E141" s="14">
        <v>20</v>
      </c>
      <c r="F141" s="14">
        <v>20</v>
      </c>
      <c r="G141" s="14">
        <v>10</v>
      </c>
      <c r="H141" s="15">
        <f>SUM(B141:G141)</f>
        <v>185</v>
      </c>
      <c r="I141" s="4">
        <v>6344.9042399999998</v>
      </c>
      <c r="J141" s="16">
        <v>29.1</v>
      </c>
    </row>
    <row r="142" spans="1:10" x14ac:dyDescent="0.2">
      <c r="A142" s="9" t="s">
        <v>154</v>
      </c>
      <c r="B142" s="14">
        <v>20</v>
      </c>
      <c r="C142" s="14">
        <v>30</v>
      </c>
      <c r="D142" s="14">
        <v>30</v>
      </c>
      <c r="E142" s="14">
        <v>20</v>
      </c>
      <c r="F142" s="14">
        <v>15</v>
      </c>
      <c r="G142" s="14">
        <v>5</v>
      </c>
      <c r="H142" s="15">
        <f>SUM(B142:G142)</f>
        <v>120</v>
      </c>
      <c r="I142" s="4">
        <v>6251.97235</v>
      </c>
      <c r="J142" s="16">
        <v>19.100000000000001</v>
      </c>
    </row>
    <row r="143" spans="1:10" ht="29" x14ac:dyDescent="0.2">
      <c r="A143" s="18" t="s">
        <v>155</v>
      </c>
      <c r="B143" s="19">
        <v>15</v>
      </c>
      <c r="C143" s="19">
        <v>15</v>
      </c>
      <c r="D143" s="19">
        <v>15</v>
      </c>
      <c r="E143" s="19">
        <v>15</v>
      </c>
      <c r="F143" s="19">
        <v>0</v>
      </c>
      <c r="G143" s="19">
        <v>0</v>
      </c>
      <c r="H143" s="19" t="s">
        <v>156</v>
      </c>
      <c r="I143" s="19"/>
      <c r="J143" s="19" t="s">
        <v>13</v>
      </c>
    </row>
    <row r="144" spans="1:10" x14ac:dyDescent="0.2">
      <c r="A144" s="9" t="s">
        <v>157</v>
      </c>
      <c r="B144" s="14">
        <v>35</v>
      </c>
      <c r="C144" s="14">
        <v>30</v>
      </c>
      <c r="D144" s="14">
        <v>25</v>
      </c>
      <c r="E144" s="14">
        <v>15</v>
      </c>
      <c r="F144" s="14">
        <v>10</v>
      </c>
      <c r="G144" s="14">
        <v>5</v>
      </c>
      <c r="H144" s="15">
        <f>SUM(B144:G144)</f>
        <v>120</v>
      </c>
      <c r="I144" s="4">
        <v>4933.9096499999996</v>
      </c>
      <c r="J144" s="16">
        <v>24.3</v>
      </c>
    </row>
    <row r="145" spans="1:10" x14ac:dyDescent="0.2">
      <c r="A145" s="9" t="s">
        <v>158</v>
      </c>
      <c r="B145" s="14">
        <v>20</v>
      </c>
      <c r="C145" s="14">
        <v>10</v>
      </c>
      <c r="D145" s="14">
        <v>10</v>
      </c>
      <c r="E145" s="14">
        <v>10</v>
      </c>
      <c r="F145" s="14">
        <v>15</v>
      </c>
      <c r="G145" s="14">
        <v>5</v>
      </c>
      <c r="H145" s="15">
        <f>SUM(B145:G145)</f>
        <v>70</v>
      </c>
      <c r="I145" s="4">
        <v>3914.4164999999998</v>
      </c>
      <c r="J145" s="16">
        <v>17.899999999999999</v>
      </c>
    </row>
    <row r="146" spans="1:10" ht="29" x14ac:dyDescent="0.2">
      <c r="A146" s="21" t="s">
        <v>159</v>
      </c>
      <c r="B146" s="16">
        <v>50</v>
      </c>
      <c r="C146" s="16">
        <v>40</v>
      </c>
      <c r="D146" s="16">
        <v>25</v>
      </c>
      <c r="E146" s="16">
        <v>30</v>
      </c>
      <c r="F146" s="16">
        <v>40</v>
      </c>
      <c r="G146" s="16">
        <v>20</v>
      </c>
      <c r="H146" s="16" t="s">
        <v>160</v>
      </c>
      <c r="I146" s="4">
        <v>17132.922740000002</v>
      </c>
      <c r="J146" s="16">
        <v>22.7</v>
      </c>
    </row>
    <row r="147" spans="1:10" ht="29" x14ac:dyDescent="0.2">
      <c r="A147" s="18" t="s">
        <v>161</v>
      </c>
      <c r="B147" s="19">
        <v>5</v>
      </c>
      <c r="C147" s="19">
        <v>5</v>
      </c>
      <c r="D147" s="19">
        <v>5</v>
      </c>
      <c r="E147" s="19">
        <v>5</v>
      </c>
      <c r="F147" s="19">
        <v>5</v>
      </c>
      <c r="G147" s="19">
        <v>0</v>
      </c>
      <c r="H147" s="19" t="s">
        <v>162</v>
      </c>
      <c r="I147" s="19"/>
      <c r="J147" s="19" t="s">
        <v>13</v>
      </c>
    </row>
    <row r="148" spans="1:10" x14ac:dyDescent="0.2">
      <c r="A148" s="9" t="s">
        <v>163</v>
      </c>
      <c r="B148" s="14">
        <v>25</v>
      </c>
      <c r="C148" s="14">
        <v>25</v>
      </c>
      <c r="D148" s="14">
        <v>25</v>
      </c>
      <c r="E148" s="14">
        <v>35</v>
      </c>
      <c r="F148" s="14">
        <v>15</v>
      </c>
      <c r="G148" s="14">
        <v>5</v>
      </c>
      <c r="H148" s="15">
        <f t="shared" ref="H148:H154" si="6">SUM(B148:G148)</f>
        <v>130</v>
      </c>
      <c r="I148" s="4">
        <v>5542.6375699999999</v>
      </c>
      <c r="J148" s="16">
        <v>23.4</v>
      </c>
    </row>
    <row r="149" spans="1:10" x14ac:dyDescent="0.2">
      <c r="A149" s="9" t="s">
        <v>164</v>
      </c>
      <c r="B149" s="14">
        <v>50</v>
      </c>
      <c r="C149" s="14">
        <v>45</v>
      </c>
      <c r="D149" s="14">
        <v>40</v>
      </c>
      <c r="E149" s="14">
        <v>30</v>
      </c>
      <c r="F149" s="14">
        <v>40</v>
      </c>
      <c r="G149" s="14">
        <v>10</v>
      </c>
      <c r="H149" s="15">
        <f t="shared" si="6"/>
        <v>215</v>
      </c>
      <c r="I149" s="4">
        <v>7458.1953000000003</v>
      </c>
      <c r="J149" s="16">
        <v>28.8</v>
      </c>
    </row>
    <row r="150" spans="1:10" x14ac:dyDescent="0.2">
      <c r="A150" s="9" t="s">
        <v>165</v>
      </c>
      <c r="B150" s="14">
        <v>70</v>
      </c>
      <c r="C150" s="14">
        <v>50</v>
      </c>
      <c r="D150" s="14">
        <v>40</v>
      </c>
      <c r="E150" s="14">
        <v>40</v>
      </c>
      <c r="F150" s="14">
        <v>45</v>
      </c>
      <c r="G150" s="14">
        <v>5</v>
      </c>
      <c r="H150" s="15">
        <f t="shared" si="6"/>
        <v>250</v>
      </c>
      <c r="I150" s="4">
        <v>15633.68657</v>
      </c>
      <c r="J150" s="16">
        <v>15.9</v>
      </c>
    </row>
    <row r="151" spans="1:10" x14ac:dyDescent="0.2">
      <c r="A151" s="9" t="s">
        <v>166</v>
      </c>
      <c r="B151" s="14">
        <v>50</v>
      </c>
      <c r="C151" s="14">
        <v>45</v>
      </c>
      <c r="D151" s="14">
        <v>40</v>
      </c>
      <c r="E151" s="14">
        <v>25</v>
      </c>
      <c r="F151" s="14">
        <v>30</v>
      </c>
      <c r="G151" s="14">
        <v>5</v>
      </c>
      <c r="H151" s="15">
        <f t="shared" si="6"/>
        <v>195</v>
      </c>
      <c r="I151" s="4">
        <v>7832.3536400000003</v>
      </c>
      <c r="J151" s="16">
        <v>24.9</v>
      </c>
    </row>
    <row r="152" spans="1:10" x14ac:dyDescent="0.2">
      <c r="A152" s="9" t="s">
        <v>167</v>
      </c>
      <c r="B152" s="14">
        <v>20</v>
      </c>
      <c r="C152" s="14">
        <v>15</v>
      </c>
      <c r="D152" s="14">
        <v>10</v>
      </c>
      <c r="E152" s="14">
        <v>5</v>
      </c>
      <c r="F152" s="14">
        <v>10</v>
      </c>
      <c r="G152" s="14">
        <v>0</v>
      </c>
      <c r="H152" s="15">
        <f t="shared" si="6"/>
        <v>60</v>
      </c>
      <c r="I152" s="4">
        <v>5333.8120200000003</v>
      </c>
      <c r="J152" s="16">
        <v>11.1</v>
      </c>
    </row>
    <row r="153" spans="1:10" x14ac:dyDescent="0.2">
      <c r="A153" s="9" t="s">
        <v>168</v>
      </c>
      <c r="B153" s="14">
        <v>30</v>
      </c>
      <c r="C153" s="14">
        <v>15</v>
      </c>
      <c r="D153" s="14">
        <v>20</v>
      </c>
      <c r="E153" s="14">
        <v>15</v>
      </c>
      <c r="F153" s="14">
        <v>20</v>
      </c>
      <c r="G153" s="14">
        <v>5</v>
      </c>
      <c r="H153" s="15">
        <f t="shared" si="6"/>
        <v>105</v>
      </c>
      <c r="I153" s="4">
        <v>12100.66171</v>
      </c>
      <c r="J153" s="16">
        <v>8.6999999999999993</v>
      </c>
    </row>
    <row r="154" spans="1:10" x14ac:dyDescent="0.2">
      <c r="A154" s="9" t="s">
        <v>169</v>
      </c>
      <c r="B154" s="14">
        <v>10</v>
      </c>
      <c r="C154" s="14">
        <v>5</v>
      </c>
      <c r="D154" s="14">
        <v>10</v>
      </c>
      <c r="E154" s="14">
        <v>10</v>
      </c>
      <c r="F154" s="14">
        <v>5</v>
      </c>
      <c r="G154" s="14">
        <v>5</v>
      </c>
      <c r="H154" s="15">
        <f t="shared" si="6"/>
        <v>45</v>
      </c>
      <c r="I154" s="4">
        <v>3575.7391899999998</v>
      </c>
      <c r="J154" s="16">
        <v>12.6</v>
      </c>
    </row>
    <row r="155" spans="1:10" x14ac:dyDescent="0.2">
      <c r="A155" s="9" t="s">
        <v>170</v>
      </c>
      <c r="B155" s="16">
        <v>55</v>
      </c>
      <c r="C155" s="16">
        <v>45</v>
      </c>
      <c r="D155" s="16">
        <v>45</v>
      </c>
      <c r="E155" s="16">
        <v>35</v>
      </c>
      <c r="F155" s="16">
        <v>5</v>
      </c>
      <c r="G155" s="16">
        <v>0</v>
      </c>
      <c r="H155" s="16" t="s">
        <v>171</v>
      </c>
      <c r="I155" s="16"/>
      <c r="J155" s="16" t="s">
        <v>13</v>
      </c>
    </row>
    <row r="156" spans="1:10" x14ac:dyDescent="0.2">
      <c r="A156" s="9" t="s">
        <v>172</v>
      </c>
      <c r="B156" s="14">
        <v>25</v>
      </c>
      <c r="C156" s="14">
        <v>20</v>
      </c>
      <c r="D156" s="14">
        <v>10</v>
      </c>
      <c r="E156" s="14">
        <v>10</v>
      </c>
      <c r="F156" s="14">
        <v>10</v>
      </c>
      <c r="G156" s="14">
        <v>5</v>
      </c>
      <c r="H156" s="15">
        <f>SUM(B156:G156)</f>
        <v>80</v>
      </c>
      <c r="I156" s="4">
        <v>3338.9828699999998</v>
      </c>
      <c r="J156" s="16">
        <v>23.9</v>
      </c>
    </row>
    <row r="157" spans="1:10" ht="29" x14ac:dyDescent="0.2">
      <c r="A157" s="18" t="s">
        <v>173</v>
      </c>
      <c r="B157" s="19">
        <v>15</v>
      </c>
      <c r="C157" s="19">
        <v>20</v>
      </c>
      <c r="D157" s="19">
        <v>20</v>
      </c>
      <c r="E157" s="19">
        <v>5</v>
      </c>
      <c r="F157" s="19">
        <v>0</v>
      </c>
      <c r="G157" s="19">
        <v>0</v>
      </c>
      <c r="H157" s="19" t="s">
        <v>174</v>
      </c>
      <c r="I157" s="19"/>
      <c r="J157" s="19" t="s">
        <v>13</v>
      </c>
    </row>
    <row r="158" spans="1:10" x14ac:dyDescent="0.2">
      <c r="A158" s="9" t="s">
        <v>175</v>
      </c>
      <c r="B158" s="14">
        <v>45</v>
      </c>
      <c r="C158" s="14">
        <v>30</v>
      </c>
      <c r="D158" s="14">
        <v>40</v>
      </c>
      <c r="E158" s="14">
        <v>45</v>
      </c>
      <c r="F158" s="14">
        <v>40</v>
      </c>
      <c r="G158" s="14">
        <v>5</v>
      </c>
      <c r="H158" s="15">
        <f t="shared" ref="H158:H165" si="7">SUM(B158:G158)</f>
        <v>205</v>
      </c>
      <c r="I158" s="4">
        <v>7171.3230800000001</v>
      </c>
      <c r="J158" s="16">
        <v>28.6</v>
      </c>
    </row>
    <row r="159" spans="1:10" x14ac:dyDescent="0.2">
      <c r="A159" s="9" t="s">
        <v>176</v>
      </c>
      <c r="B159" s="14">
        <v>30</v>
      </c>
      <c r="C159" s="14">
        <v>35</v>
      </c>
      <c r="D159" s="14">
        <v>30</v>
      </c>
      <c r="E159" s="14">
        <v>15</v>
      </c>
      <c r="F159" s="14">
        <v>15</v>
      </c>
      <c r="G159" s="14">
        <v>5</v>
      </c>
      <c r="H159" s="15">
        <f t="shared" si="7"/>
        <v>130</v>
      </c>
      <c r="I159" s="4">
        <v>3415.06943</v>
      </c>
      <c r="J159" s="16">
        <v>38</v>
      </c>
    </row>
    <row r="160" spans="1:10" x14ac:dyDescent="0.2">
      <c r="A160" s="9" t="s">
        <v>177</v>
      </c>
      <c r="B160" s="14">
        <v>10</v>
      </c>
      <c r="C160" s="14">
        <v>10</v>
      </c>
      <c r="D160" s="14">
        <v>20</v>
      </c>
      <c r="E160" s="14">
        <v>15</v>
      </c>
      <c r="F160" s="14">
        <v>20</v>
      </c>
      <c r="G160" s="14">
        <v>5</v>
      </c>
      <c r="H160" s="15">
        <f t="shared" si="7"/>
        <v>80</v>
      </c>
      <c r="I160" s="4">
        <v>3298.5145400000001</v>
      </c>
      <c r="J160" s="16">
        <v>24.2</v>
      </c>
    </row>
    <row r="161" spans="1:10" x14ac:dyDescent="0.2">
      <c r="A161" s="9" t="s">
        <v>178</v>
      </c>
      <c r="B161" s="14">
        <v>5</v>
      </c>
      <c r="C161" s="14">
        <v>0</v>
      </c>
      <c r="D161" s="14">
        <v>5</v>
      </c>
      <c r="E161" s="14">
        <v>5</v>
      </c>
      <c r="F161" s="14">
        <v>0</v>
      </c>
      <c r="G161" s="14">
        <v>0</v>
      </c>
      <c r="H161" s="15">
        <f t="shared" si="7"/>
        <v>15</v>
      </c>
      <c r="I161" s="4">
        <v>912.35902999999996</v>
      </c>
      <c r="J161" s="16">
        <v>16.399999999999999</v>
      </c>
    </row>
    <row r="162" spans="1:10" x14ac:dyDescent="0.2">
      <c r="A162" s="9" t="s">
        <v>179</v>
      </c>
      <c r="B162" s="14">
        <v>5</v>
      </c>
      <c r="C162" s="14">
        <v>5</v>
      </c>
      <c r="D162" s="14">
        <v>5</v>
      </c>
      <c r="E162" s="14">
        <v>5</v>
      </c>
      <c r="F162" s="14">
        <v>5</v>
      </c>
      <c r="G162" s="14">
        <v>5</v>
      </c>
      <c r="H162" s="15">
        <f t="shared" si="7"/>
        <v>30</v>
      </c>
      <c r="I162" s="4">
        <v>1373.5929699999999</v>
      </c>
      <c r="J162" s="16">
        <v>21.8</v>
      </c>
    </row>
    <row r="163" spans="1:10" x14ac:dyDescent="0.2">
      <c r="A163" s="9" t="s">
        <v>180</v>
      </c>
      <c r="B163" s="14">
        <v>10</v>
      </c>
      <c r="C163" s="14">
        <v>5</v>
      </c>
      <c r="D163" s="14">
        <v>10</v>
      </c>
      <c r="E163" s="14">
        <v>5</v>
      </c>
      <c r="F163" s="14">
        <v>5</v>
      </c>
      <c r="G163" s="14">
        <v>5</v>
      </c>
      <c r="H163" s="15">
        <f t="shared" si="7"/>
        <v>40</v>
      </c>
      <c r="I163" s="4">
        <v>3128.29574</v>
      </c>
      <c r="J163" s="16">
        <v>12.8</v>
      </c>
    </row>
    <row r="164" spans="1:10" x14ac:dyDescent="0.2">
      <c r="A164" s="9" t="s">
        <v>181</v>
      </c>
      <c r="B164" s="14">
        <v>25</v>
      </c>
      <c r="C164" s="14">
        <v>15</v>
      </c>
      <c r="D164" s="14">
        <v>20</v>
      </c>
      <c r="E164" s="14">
        <v>15</v>
      </c>
      <c r="F164" s="14">
        <v>15</v>
      </c>
      <c r="G164" s="14">
        <v>5</v>
      </c>
      <c r="H164" s="15">
        <f t="shared" si="7"/>
        <v>95</v>
      </c>
      <c r="I164" s="4">
        <v>4007.25828</v>
      </c>
      <c r="J164" s="16">
        <v>23.7</v>
      </c>
    </row>
    <row r="165" spans="1:10" x14ac:dyDescent="0.2">
      <c r="A165" s="9" t="s">
        <v>182</v>
      </c>
      <c r="B165" s="14">
        <v>25</v>
      </c>
      <c r="C165" s="14">
        <v>25</v>
      </c>
      <c r="D165" s="14">
        <v>20</v>
      </c>
      <c r="E165" s="14">
        <v>20</v>
      </c>
      <c r="F165" s="14">
        <v>20</v>
      </c>
      <c r="G165" s="14">
        <v>5</v>
      </c>
      <c r="H165" s="15">
        <f t="shared" si="7"/>
        <v>115</v>
      </c>
      <c r="I165" s="4">
        <v>5335.0121399999998</v>
      </c>
      <c r="J165" s="16">
        <v>21.5</v>
      </c>
    </row>
    <row r="166" spans="1:10" ht="43" x14ac:dyDescent="0.2">
      <c r="A166" s="18" t="s">
        <v>183</v>
      </c>
      <c r="B166" s="19">
        <v>10</v>
      </c>
      <c r="C166" s="19">
        <v>15</v>
      </c>
      <c r="D166" s="19">
        <v>15</v>
      </c>
      <c r="E166" s="19">
        <v>5</v>
      </c>
      <c r="F166" s="19">
        <v>0</v>
      </c>
      <c r="G166" s="19">
        <v>0</v>
      </c>
      <c r="H166" s="19" t="s">
        <v>184</v>
      </c>
      <c r="I166" s="19"/>
      <c r="J166" s="19" t="s">
        <v>13</v>
      </c>
    </row>
    <row r="167" spans="1:10" ht="43" x14ac:dyDescent="0.2">
      <c r="A167" s="18" t="s">
        <v>185</v>
      </c>
      <c r="B167" s="19">
        <v>10</v>
      </c>
      <c r="C167" s="19">
        <v>10</v>
      </c>
      <c r="D167" s="19">
        <v>10</v>
      </c>
      <c r="E167" s="19">
        <v>5</v>
      </c>
      <c r="F167" s="19">
        <v>0</v>
      </c>
      <c r="G167" s="19">
        <v>0</v>
      </c>
      <c r="H167" s="19" t="s">
        <v>186</v>
      </c>
      <c r="I167" s="19"/>
      <c r="J167" s="19" t="s">
        <v>13</v>
      </c>
    </row>
    <row r="168" spans="1:10" x14ac:dyDescent="0.2">
      <c r="A168" s="9" t="s">
        <v>187</v>
      </c>
      <c r="B168" s="14">
        <v>15</v>
      </c>
      <c r="C168" s="14">
        <v>20</v>
      </c>
      <c r="D168" s="14">
        <v>15</v>
      </c>
      <c r="E168" s="14">
        <v>10</v>
      </c>
      <c r="F168" s="14">
        <v>15</v>
      </c>
      <c r="G168" s="14">
        <v>5</v>
      </c>
      <c r="H168" s="15">
        <f>SUM(B168:G168)</f>
        <v>80</v>
      </c>
      <c r="I168" s="4">
        <v>5989.44373</v>
      </c>
      <c r="J168" s="16">
        <v>13.3</v>
      </c>
    </row>
    <row r="169" spans="1:10" ht="43" x14ac:dyDescent="0.2">
      <c r="A169" s="21" t="s">
        <v>188</v>
      </c>
      <c r="B169" s="16">
        <v>25</v>
      </c>
      <c r="C169" s="16">
        <v>15</v>
      </c>
      <c r="D169" s="16">
        <v>20</v>
      </c>
      <c r="E169" s="16">
        <v>15</v>
      </c>
      <c r="F169" s="16">
        <v>30</v>
      </c>
      <c r="G169" s="16">
        <v>5</v>
      </c>
      <c r="H169" s="16" t="s">
        <v>189</v>
      </c>
      <c r="I169" s="4">
        <v>10750.637339999999</v>
      </c>
      <c r="J169" s="16">
        <v>12.5</v>
      </c>
    </row>
    <row r="170" spans="1:10" x14ac:dyDescent="0.2">
      <c r="A170" s="9" t="s">
        <v>190</v>
      </c>
      <c r="B170" s="14">
        <v>20</v>
      </c>
      <c r="C170" s="14">
        <v>20</v>
      </c>
      <c r="D170" s="14">
        <v>30</v>
      </c>
      <c r="E170" s="14">
        <v>20</v>
      </c>
      <c r="F170" s="14">
        <v>15</v>
      </c>
      <c r="G170" s="14">
        <v>5</v>
      </c>
      <c r="H170" s="17">
        <v>110</v>
      </c>
      <c r="I170" s="4">
        <v>10328.26324</v>
      </c>
      <c r="J170" s="16">
        <v>10.6</v>
      </c>
    </row>
    <row r="171" spans="1:10" ht="43" x14ac:dyDescent="0.2">
      <c r="A171" s="18" t="s">
        <v>191</v>
      </c>
      <c r="B171" s="19">
        <v>20</v>
      </c>
      <c r="C171" s="19">
        <v>25</v>
      </c>
      <c r="D171" s="19">
        <v>5</v>
      </c>
      <c r="E171" s="19">
        <v>0</v>
      </c>
      <c r="F171" s="19">
        <v>0</v>
      </c>
      <c r="G171" s="19">
        <v>0</v>
      </c>
      <c r="H171" s="19" t="s">
        <v>192</v>
      </c>
      <c r="I171" s="19"/>
      <c r="J171" s="19" t="s">
        <v>13</v>
      </c>
    </row>
    <row r="172" spans="1:10" x14ac:dyDescent="0.2">
      <c r="A172" s="9" t="s">
        <v>193</v>
      </c>
      <c r="B172" s="14">
        <v>15</v>
      </c>
      <c r="C172" s="14">
        <v>15</v>
      </c>
      <c r="D172" s="14">
        <v>5</v>
      </c>
      <c r="E172" s="14">
        <v>10</v>
      </c>
      <c r="F172" s="14">
        <v>15</v>
      </c>
      <c r="G172" s="14">
        <v>5</v>
      </c>
      <c r="H172" s="15">
        <f>SUM(B172:G172)</f>
        <v>65</v>
      </c>
      <c r="I172" s="4">
        <v>3996.0670599999999</v>
      </c>
      <c r="J172" s="16">
        <v>16.2</v>
      </c>
    </row>
    <row r="173" spans="1:10" x14ac:dyDescent="0.2">
      <c r="A173" s="9" t="s">
        <v>194</v>
      </c>
      <c r="B173" s="14">
        <v>5</v>
      </c>
      <c r="C173" s="14">
        <v>5</v>
      </c>
      <c r="D173" s="14">
        <v>5</v>
      </c>
      <c r="E173" s="14">
        <v>5</v>
      </c>
      <c r="F173" s="14">
        <v>5</v>
      </c>
      <c r="G173" s="14">
        <v>0</v>
      </c>
      <c r="H173" s="17">
        <v>25</v>
      </c>
      <c r="I173" s="4">
        <v>1460.33134</v>
      </c>
      <c r="J173" s="16">
        <v>17.100000000000001</v>
      </c>
    </row>
    <row r="174" spans="1:10" x14ac:dyDescent="0.2">
      <c r="A174" s="9" t="s">
        <v>195</v>
      </c>
      <c r="B174" s="14">
        <v>5</v>
      </c>
      <c r="C174" s="14">
        <v>5</v>
      </c>
      <c r="D174" s="14">
        <v>5</v>
      </c>
      <c r="E174" s="14">
        <v>5</v>
      </c>
      <c r="F174" s="14">
        <v>5</v>
      </c>
      <c r="G174" s="14">
        <v>0</v>
      </c>
      <c r="H174" s="15">
        <f>SUM(B174:G174)</f>
        <v>25</v>
      </c>
      <c r="I174" s="4">
        <v>1084.4349099999999</v>
      </c>
      <c r="J174" s="16">
        <v>23</v>
      </c>
    </row>
    <row r="175" spans="1:10" x14ac:dyDescent="0.2">
      <c r="A175" s="9" t="s">
        <v>196</v>
      </c>
      <c r="B175" s="14">
        <v>5</v>
      </c>
      <c r="C175" s="14">
        <v>5</v>
      </c>
      <c r="D175" s="14">
        <v>5</v>
      </c>
      <c r="E175" s="14">
        <v>5</v>
      </c>
      <c r="F175" s="14">
        <v>5</v>
      </c>
      <c r="G175" s="14">
        <v>0</v>
      </c>
      <c r="H175" s="15">
        <f>SUM(B175:G175)</f>
        <v>25</v>
      </c>
      <c r="I175" s="4">
        <v>1813.10473</v>
      </c>
      <c r="J175" s="16">
        <v>13.7</v>
      </c>
    </row>
    <row r="176" spans="1:10" x14ac:dyDescent="0.2">
      <c r="A176" s="9" t="s">
        <v>197</v>
      </c>
      <c r="B176" s="14">
        <v>10</v>
      </c>
      <c r="C176" s="14">
        <v>15</v>
      </c>
      <c r="D176" s="14">
        <v>15</v>
      </c>
      <c r="E176" s="14">
        <v>10</v>
      </c>
      <c r="F176" s="14">
        <v>5</v>
      </c>
      <c r="G176" s="14">
        <v>5</v>
      </c>
      <c r="H176" s="17">
        <v>60</v>
      </c>
      <c r="I176" s="4">
        <v>4296.3493500000004</v>
      </c>
      <c r="J176" s="16">
        <v>13.9</v>
      </c>
    </row>
    <row r="177" spans="1:10" x14ac:dyDescent="0.2">
      <c r="A177" s="9" t="s">
        <v>198</v>
      </c>
      <c r="B177" s="14">
        <v>25</v>
      </c>
      <c r="C177" s="14">
        <v>15</v>
      </c>
      <c r="D177" s="14">
        <v>25</v>
      </c>
      <c r="E177" s="14">
        <v>15</v>
      </c>
      <c r="F177" s="14">
        <v>10</v>
      </c>
      <c r="G177" s="14">
        <v>0</v>
      </c>
      <c r="H177" s="15">
        <f t="shared" ref="H177:H185" si="8">SUM(B177:G177)</f>
        <v>90</v>
      </c>
      <c r="I177" s="4">
        <v>5163.3304799999996</v>
      </c>
      <c r="J177" s="16">
        <v>17.399999999999999</v>
      </c>
    </row>
    <row r="178" spans="1:10" x14ac:dyDescent="0.2">
      <c r="A178" s="9" t="s">
        <v>199</v>
      </c>
      <c r="B178" s="14">
        <v>45</v>
      </c>
      <c r="C178" s="14">
        <v>45</v>
      </c>
      <c r="D178" s="14">
        <v>25</v>
      </c>
      <c r="E178" s="14">
        <v>20</v>
      </c>
      <c r="F178" s="14">
        <v>20</v>
      </c>
      <c r="G178" s="14">
        <v>5</v>
      </c>
      <c r="H178" s="15">
        <f t="shared" si="8"/>
        <v>160</v>
      </c>
      <c r="I178" s="4">
        <v>9140.4343399999998</v>
      </c>
      <c r="J178" s="16">
        <v>17.5</v>
      </c>
    </row>
    <row r="179" spans="1:10" x14ac:dyDescent="0.2">
      <c r="A179" s="9" t="s">
        <v>200</v>
      </c>
      <c r="B179" s="14">
        <v>5</v>
      </c>
      <c r="C179" s="14">
        <v>10</v>
      </c>
      <c r="D179" s="14">
        <v>5</v>
      </c>
      <c r="E179" s="14">
        <v>10</v>
      </c>
      <c r="F179" s="14">
        <v>5</v>
      </c>
      <c r="G179" s="14">
        <v>0</v>
      </c>
      <c r="H179" s="15">
        <f t="shared" si="8"/>
        <v>35</v>
      </c>
      <c r="I179" s="4">
        <v>3398.6840999999999</v>
      </c>
      <c r="J179" s="16">
        <v>10.3</v>
      </c>
    </row>
    <row r="180" spans="1:10" x14ac:dyDescent="0.2">
      <c r="A180" s="9" t="s">
        <v>201</v>
      </c>
      <c r="B180" s="14">
        <v>35</v>
      </c>
      <c r="C180" s="14">
        <v>20</v>
      </c>
      <c r="D180" s="14">
        <v>25</v>
      </c>
      <c r="E180" s="14">
        <v>20</v>
      </c>
      <c r="F180" s="14">
        <v>10</v>
      </c>
      <c r="G180" s="14">
        <v>5</v>
      </c>
      <c r="H180" s="15">
        <f t="shared" si="8"/>
        <v>115</v>
      </c>
      <c r="I180" s="4">
        <v>6500.1544400000002</v>
      </c>
      <c r="J180" s="16">
        <v>17.7</v>
      </c>
    </row>
    <row r="181" spans="1:10" x14ac:dyDescent="0.2">
      <c r="A181" s="9" t="s">
        <v>202</v>
      </c>
      <c r="B181" s="14">
        <v>10</v>
      </c>
      <c r="C181" s="14">
        <v>10</v>
      </c>
      <c r="D181" s="14">
        <v>10</v>
      </c>
      <c r="E181" s="14">
        <v>5</v>
      </c>
      <c r="F181" s="14">
        <v>0</v>
      </c>
      <c r="G181" s="14">
        <v>0</v>
      </c>
      <c r="H181" s="15">
        <f t="shared" si="8"/>
        <v>35</v>
      </c>
      <c r="I181" s="4">
        <v>3141.3901000000001</v>
      </c>
      <c r="J181" s="16">
        <v>11.1</v>
      </c>
    </row>
    <row r="182" spans="1:10" x14ac:dyDescent="0.2">
      <c r="A182" s="9" t="s">
        <v>203</v>
      </c>
      <c r="B182" s="14">
        <v>15</v>
      </c>
      <c r="C182" s="14">
        <v>5</v>
      </c>
      <c r="D182" s="14">
        <v>5</v>
      </c>
      <c r="E182" s="14">
        <v>5</v>
      </c>
      <c r="F182" s="14">
        <v>10</v>
      </c>
      <c r="G182" s="14">
        <v>5</v>
      </c>
      <c r="H182" s="15">
        <f t="shared" si="8"/>
        <v>45</v>
      </c>
      <c r="I182" s="4">
        <v>2225.8155900000002</v>
      </c>
      <c r="J182" s="16">
        <v>20.2</v>
      </c>
    </row>
    <row r="183" spans="1:10" x14ac:dyDescent="0.2">
      <c r="A183" s="9" t="s">
        <v>204</v>
      </c>
      <c r="B183" s="14">
        <v>85</v>
      </c>
      <c r="C183" s="14">
        <v>85</v>
      </c>
      <c r="D183" s="14">
        <v>85</v>
      </c>
      <c r="E183" s="14">
        <v>75</v>
      </c>
      <c r="F183" s="14">
        <v>90</v>
      </c>
      <c r="G183" s="14">
        <v>20</v>
      </c>
      <c r="H183" s="15">
        <f t="shared" si="8"/>
        <v>440</v>
      </c>
      <c r="I183" s="4">
        <v>14973.06256</v>
      </c>
      <c r="J183" s="16">
        <v>29.4</v>
      </c>
    </row>
    <row r="184" spans="1:10" x14ac:dyDescent="0.2">
      <c r="A184" s="9" t="s">
        <v>205</v>
      </c>
      <c r="B184" s="14">
        <v>25</v>
      </c>
      <c r="C184" s="14">
        <v>10</v>
      </c>
      <c r="D184" s="14">
        <v>20</v>
      </c>
      <c r="E184" s="14">
        <v>5</v>
      </c>
      <c r="F184" s="14">
        <v>5</v>
      </c>
      <c r="G184" s="14">
        <v>5</v>
      </c>
      <c r="H184" s="15">
        <f t="shared" si="8"/>
        <v>70</v>
      </c>
      <c r="I184" s="4">
        <v>4834.6022000000003</v>
      </c>
      <c r="J184" s="16">
        <v>14.5</v>
      </c>
    </row>
    <row r="185" spans="1:10" x14ac:dyDescent="0.2">
      <c r="A185" s="9" t="s">
        <v>206</v>
      </c>
      <c r="B185" s="14">
        <v>30</v>
      </c>
      <c r="C185" s="14">
        <v>20</v>
      </c>
      <c r="D185" s="14">
        <v>20</v>
      </c>
      <c r="E185" s="14">
        <v>5</v>
      </c>
      <c r="F185" s="14">
        <v>10</v>
      </c>
      <c r="G185" s="14">
        <v>10</v>
      </c>
      <c r="H185" s="15">
        <f t="shared" si="8"/>
        <v>95</v>
      </c>
      <c r="I185" s="4">
        <v>5983.3701199999996</v>
      </c>
      <c r="J185" s="16">
        <v>15.9</v>
      </c>
    </row>
    <row r="186" spans="1:10" x14ac:dyDescent="0.2">
      <c r="A186" s="9" t="s">
        <v>207</v>
      </c>
      <c r="B186" s="14">
        <v>5</v>
      </c>
      <c r="C186" s="14">
        <v>10</v>
      </c>
      <c r="D186" s="14">
        <v>5</v>
      </c>
      <c r="E186" s="14">
        <v>5</v>
      </c>
      <c r="F186" s="14">
        <v>5</v>
      </c>
      <c r="G186" s="14">
        <v>5</v>
      </c>
      <c r="H186" s="17">
        <v>35</v>
      </c>
      <c r="I186" s="4">
        <v>1229.05141</v>
      </c>
      <c r="J186" s="16">
        <v>28.5</v>
      </c>
    </row>
    <row r="187" spans="1:10" x14ac:dyDescent="0.2">
      <c r="A187" s="9" t="s">
        <v>208</v>
      </c>
      <c r="B187" s="14">
        <v>10</v>
      </c>
      <c r="C187" s="14">
        <v>15</v>
      </c>
      <c r="D187" s="14">
        <v>10</v>
      </c>
      <c r="E187" s="14">
        <v>5</v>
      </c>
      <c r="F187" s="14">
        <v>10</v>
      </c>
      <c r="G187" s="14">
        <v>0</v>
      </c>
      <c r="H187" s="17">
        <v>50</v>
      </c>
      <c r="I187" s="4">
        <v>3428.13175</v>
      </c>
      <c r="J187" s="16">
        <v>14.6</v>
      </c>
    </row>
    <row r="188" spans="1:10" ht="29" x14ac:dyDescent="0.2">
      <c r="A188" s="21" t="s">
        <v>209</v>
      </c>
      <c r="B188" s="16">
        <v>15</v>
      </c>
      <c r="C188" s="16">
        <v>5</v>
      </c>
      <c r="D188" s="16">
        <v>5</v>
      </c>
      <c r="E188" s="16">
        <v>10</v>
      </c>
      <c r="F188" s="16">
        <v>20</v>
      </c>
      <c r="G188" s="16">
        <v>5</v>
      </c>
      <c r="H188" s="16" t="s">
        <v>210</v>
      </c>
      <c r="I188" s="4">
        <v>8499.4930499999991</v>
      </c>
      <c r="J188" s="16">
        <v>11.7</v>
      </c>
    </row>
    <row r="189" spans="1:10" x14ac:dyDescent="0.2">
      <c r="A189" s="9" t="s">
        <v>211</v>
      </c>
      <c r="B189" s="14">
        <v>40</v>
      </c>
      <c r="C189" s="14">
        <v>35</v>
      </c>
      <c r="D189" s="14">
        <v>55</v>
      </c>
      <c r="E189" s="14">
        <v>60</v>
      </c>
      <c r="F189" s="14">
        <v>60</v>
      </c>
      <c r="G189" s="14">
        <v>20</v>
      </c>
      <c r="H189" s="15">
        <f>SUM(B189:G189)</f>
        <v>270</v>
      </c>
      <c r="I189" s="4">
        <v>4077.55764</v>
      </c>
      <c r="J189" s="16">
        <v>66.2</v>
      </c>
    </row>
    <row r="190" spans="1:10" x14ac:dyDescent="0.2">
      <c r="A190" s="9" t="s">
        <v>212</v>
      </c>
      <c r="B190" s="14">
        <v>70</v>
      </c>
      <c r="C190" s="14">
        <v>80</v>
      </c>
      <c r="D190" s="14">
        <v>115</v>
      </c>
      <c r="E190" s="14">
        <v>70</v>
      </c>
      <c r="F190" s="14">
        <v>85</v>
      </c>
      <c r="G190" s="14">
        <v>20</v>
      </c>
      <c r="H190" s="15">
        <f>SUM(B190:G190)</f>
        <v>440</v>
      </c>
      <c r="I190" s="4">
        <v>3833.2993299999998</v>
      </c>
      <c r="J190" s="16">
        <v>114.7</v>
      </c>
    </row>
    <row r="191" spans="1:10" x14ac:dyDescent="0.2">
      <c r="A191" s="9" t="s">
        <v>213</v>
      </c>
      <c r="B191" s="14">
        <v>10</v>
      </c>
      <c r="C191" s="14">
        <v>10</v>
      </c>
      <c r="D191" s="14">
        <v>15</v>
      </c>
      <c r="E191" s="14">
        <v>5</v>
      </c>
      <c r="F191" s="14">
        <v>25</v>
      </c>
      <c r="G191" s="14">
        <v>5</v>
      </c>
      <c r="H191" s="15">
        <f>SUM(B191:G191)</f>
        <v>70</v>
      </c>
      <c r="I191" s="4">
        <v>5130.7130200000001</v>
      </c>
      <c r="J191" s="16">
        <v>13.6</v>
      </c>
    </row>
    <row r="192" spans="1:10" x14ac:dyDescent="0.2">
      <c r="A192" s="9" t="s">
        <v>214</v>
      </c>
      <c r="B192" s="14">
        <v>30</v>
      </c>
      <c r="C192" s="14">
        <v>25</v>
      </c>
      <c r="D192" s="14">
        <v>20</v>
      </c>
      <c r="E192" s="14">
        <v>15</v>
      </c>
      <c r="F192" s="14">
        <v>10</v>
      </c>
      <c r="G192" s="14">
        <v>10</v>
      </c>
      <c r="H192" s="15">
        <f>SUM(B192:G192)</f>
        <v>110</v>
      </c>
      <c r="I192" s="4">
        <v>8564.5447899999999</v>
      </c>
      <c r="J192" s="16">
        <v>12.8</v>
      </c>
    </row>
    <row r="193" spans="1:10" ht="43" x14ac:dyDescent="0.2">
      <c r="A193" s="21" t="s">
        <v>215</v>
      </c>
      <c r="B193" s="16">
        <v>0</v>
      </c>
      <c r="C193" s="16">
        <v>10</v>
      </c>
      <c r="D193" s="16">
        <v>35</v>
      </c>
      <c r="E193" s="16">
        <v>55</v>
      </c>
      <c r="F193" s="16">
        <v>65</v>
      </c>
      <c r="G193" s="16">
        <v>20</v>
      </c>
      <c r="H193" s="16" t="s">
        <v>216</v>
      </c>
      <c r="I193" s="4">
        <v>7747.3663900000001</v>
      </c>
      <c r="J193" s="16">
        <v>36.1</v>
      </c>
    </row>
    <row r="194" spans="1:10" ht="29" x14ac:dyDescent="0.2">
      <c r="A194" s="18" t="s">
        <v>217</v>
      </c>
      <c r="B194" s="19">
        <v>25</v>
      </c>
      <c r="C194" s="19">
        <v>20</v>
      </c>
      <c r="D194" s="19">
        <v>0</v>
      </c>
      <c r="E194" s="19">
        <v>0</v>
      </c>
      <c r="F194" s="19">
        <v>0</v>
      </c>
      <c r="G194" s="19">
        <v>0</v>
      </c>
      <c r="H194" s="19" t="s">
        <v>218</v>
      </c>
      <c r="I194" s="19"/>
      <c r="J194" s="19" t="s">
        <v>13</v>
      </c>
    </row>
    <row r="195" spans="1:10" x14ac:dyDescent="0.2">
      <c r="A195" s="9" t="s">
        <v>219</v>
      </c>
      <c r="B195" s="14">
        <v>25</v>
      </c>
      <c r="C195" s="14">
        <v>20</v>
      </c>
      <c r="D195" s="14">
        <v>25</v>
      </c>
      <c r="E195" s="14">
        <v>20</v>
      </c>
      <c r="F195" s="14">
        <v>15</v>
      </c>
      <c r="G195" s="14">
        <v>0</v>
      </c>
      <c r="H195" s="15">
        <f t="shared" ref="H195:H202" si="9">SUM(B195:G195)</f>
        <v>105</v>
      </c>
      <c r="I195" s="4">
        <v>4277.8269600000003</v>
      </c>
      <c r="J195" s="16">
        <v>24.5</v>
      </c>
    </row>
    <row r="196" spans="1:10" x14ac:dyDescent="0.2">
      <c r="A196" s="9" t="s">
        <v>220</v>
      </c>
      <c r="B196" s="14">
        <v>5</v>
      </c>
      <c r="C196" s="14">
        <v>15</v>
      </c>
      <c r="D196" s="14">
        <v>10</v>
      </c>
      <c r="E196" s="14">
        <v>10</v>
      </c>
      <c r="F196" s="14">
        <v>10</v>
      </c>
      <c r="G196" s="14">
        <v>5</v>
      </c>
      <c r="H196" s="15">
        <f t="shared" si="9"/>
        <v>55</v>
      </c>
      <c r="I196" s="4">
        <v>2380.87518</v>
      </c>
      <c r="J196" s="16">
        <v>23.1</v>
      </c>
    </row>
    <row r="197" spans="1:10" x14ac:dyDescent="0.2">
      <c r="A197" s="9" t="s">
        <v>221</v>
      </c>
      <c r="B197" s="14">
        <v>30</v>
      </c>
      <c r="C197" s="14">
        <v>25</v>
      </c>
      <c r="D197" s="14">
        <v>25</v>
      </c>
      <c r="E197" s="14">
        <v>20</v>
      </c>
      <c r="F197" s="14">
        <v>10</v>
      </c>
      <c r="G197" s="14">
        <v>5</v>
      </c>
      <c r="H197" s="15">
        <f t="shared" si="9"/>
        <v>115</v>
      </c>
      <c r="I197" s="4">
        <v>4050.9998000000001</v>
      </c>
      <c r="J197" s="16">
        <v>28.4</v>
      </c>
    </row>
    <row r="198" spans="1:10" x14ac:dyDescent="0.2">
      <c r="A198" s="9" t="s">
        <v>222</v>
      </c>
      <c r="B198" s="14">
        <v>65</v>
      </c>
      <c r="C198" s="14">
        <v>30</v>
      </c>
      <c r="D198" s="14">
        <v>25</v>
      </c>
      <c r="E198" s="14">
        <v>50</v>
      </c>
      <c r="F198" s="14">
        <v>35</v>
      </c>
      <c r="G198" s="14">
        <v>15</v>
      </c>
      <c r="H198" s="15">
        <f t="shared" si="9"/>
        <v>220</v>
      </c>
      <c r="I198" s="4">
        <v>4443.2843000000003</v>
      </c>
      <c r="J198" s="16">
        <v>49.5</v>
      </c>
    </row>
    <row r="199" spans="1:10" x14ac:dyDescent="0.2">
      <c r="A199" s="9" t="s">
        <v>223</v>
      </c>
      <c r="B199" s="14">
        <v>30</v>
      </c>
      <c r="C199" s="14">
        <v>25</v>
      </c>
      <c r="D199" s="14">
        <v>15</v>
      </c>
      <c r="E199" s="14">
        <v>20</v>
      </c>
      <c r="F199" s="14">
        <v>15</v>
      </c>
      <c r="G199" s="14">
        <v>5</v>
      </c>
      <c r="H199" s="15">
        <f t="shared" si="9"/>
        <v>110</v>
      </c>
      <c r="I199" s="4">
        <v>5581.9106899999997</v>
      </c>
      <c r="J199" s="16">
        <v>19.7</v>
      </c>
    </row>
    <row r="200" spans="1:10" x14ac:dyDescent="0.2">
      <c r="A200" s="9" t="s">
        <v>224</v>
      </c>
      <c r="B200" s="14">
        <v>10</v>
      </c>
      <c r="C200" s="14">
        <v>5</v>
      </c>
      <c r="D200" s="14">
        <v>25</v>
      </c>
      <c r="E200" s="14">
        <v>5</v>
      </c>
      <c r="F200" s="14">
        <v>10</v>
      </c>
      <c r="G200" s="14">
        <v>5</v>
      </c>
      <c r="H200" s="15">
        <f t="shared" si="9"/>
        <v>60</v>
      </c>
      <c r="I200" s="4">
        <v>2896.15852</v>
      </c>
      <c r="J200" s="16">
        <v>20.7</v>
      </c>
    </row>
    <row r="201" spans="1:10" x14ac:dyDescent="0.2">
      <c r="A201" s="9" t="s">
        <v>225</v>
      </c>
      <c r="B201" s="14">
        <v>30</v>
      </c>
      <c r="C201" s="14">
        <v>20</v>
      </c>
      <c r="D201" s="14">
        <v>20</v>
      </c>
      <c r="E201" s="14">
        <v>10</v>
      </c>
      <c r="F201" s="14">
        <v>15</v>
      </c>
      <c r="G201" s="14">
        <v>5</v>
      </c>
      <c r="H201" s="15">
        <f t="shared" si="9"/>
        <v>100</v>
      </c>
      <c r="I201" s="4">
        <v>8844.2116600000008</v>
      </c>
      <c r="J201" s="16">
        <v>11.3</v>
      </c>
    </row>
    <row r="202" spans="1:10" x14ac:dyDescent="0.2">
      <c r="A202" s="9" t="s">
        <v>226</v>
      </c>
      <c r="B202" s="14">
        <v>15</v>
      </c>
      <c r="C202" s="14">
        <v>15</v>
      </c>
      <c r="D202" s="14">
        <v>20</v>
      </c>
      <c r="E202" s="14">
        <v>25</v>
      </c>
      <c r="F202" s="14">
        <v>30</v>
      </c>
      <c r="G202" s="14">
        <v>10</v>
      </c>
      <c r="H202" s="15">
        <f t="shared" si="9"/>
        <v>115</v>
      </c>
      <c r="I202" s="4">
        <v>6105.9859399999996</v>
      </c>
      <c r="J202" s="16">
        <v>18.8</v>
      </c>
    </row>
    <row r="203" spans="1:10" ht="29" x14ac:dyDescent="0.2">
      <c r="A203" s="18" t="s">
        <v>227</v>
      </c>
      <c r="B203" s="19">
        <v>20</v>
      </c>
      <c r="C203" s="19">
        <v>0</v>
      </c>
      <c r="D203" s="19">
        <v>0</v>
      </c>
      <c r="E203" s="19">
        <v>0</v>
      </c>
      <c r="F203" s="19">
        <v>0</v>
      </c>
      <c r="G203" s="19">
        <v>0</v>
      </c>
      <c r="H203" s="19" t="s">
        <v>228</v>
      </c>
      <c r="I203" s="19"/>
      <c r="J203" s="19" t="s">
        <v>13</v>
      </c>
    </row>
    <row r="204" spans="1:10" x14ac:dyDescent="0.2">
      <c r="A204" s="9" t="s">
        <v>229</v>
      </c>
      <c r="B204" s="14">
        <v>45</v>
      </c>
      <c r="C204" s="14">
        <v>40</v>
      </c>
      <c r="D204" s="14">
        <v>35</v>
      </c>
      <c r="E204" s="14">
        <v>30</v>
      </c>
      <c r="F204" s="14">
        <v>30</v>
      </c>
      <c r="G204" s="14">
        <v>5</v>
      </c>
      <c r="H204" s="15">
        <f t="shared" ref="H204:H209" si="10">SUM(B204:G204)</f>
        <v>185</v>
      </c>
      <c r="I204" s="4">
        <v>5128.9834199999996</v>
      </c>
      <c r="J204" s="16">
        <v>36</v>
      </c>
    </row>
    <row r="205" spans="1:10" x14ac:dyDescent="0.2">
      <c r="A205" s="9" t="s">
        <v>230</v>
      </c>
      <c r="B205" s="14">
        <v>10</v>
      </c>
      <c r="C205" s="14">
        <v>10</v>
      </c>
      <c r="D205" s="14">
        <v>5</v>
      </c>
      <c r="E205" s="14">
        <v>5</v>
      </c>
      <c r="F205" s="14">
        <v>5</v>
      </c>
      <c r="G205" s="14">
        <v>5</v>
      </c>
      <c r="H205" s="15">
        <f t="shared" si="10"/>
        <v>40</v>
      </c>
      <c r="I205" s="4">
        <v>2705.6924899999999</v>
      </c>
      <c r="J205" s="16">
        <v>14.7</v>
      </c>
    </row>
    <row r="206" spans="1:10" x14ac:dyDescent="0.2">
      <c r="A206" s="9" t="s">
        <v>231</v>
      </c>
      <c r="B206" s="14">
        <v>15</v>
      </c>
      <c r="C206" s="14">
        <v>10</v>
      </c>
      <c r="D206" s="14">
        <v>10</v>
      </c>
      <c r="E206" s="14">
        <v>5</v>
      </c>
      <c r="F206" s="14">
        <v>15</v>
      </c>
      <c r="G206" s="14">
        <v>5</v>
      </c>
      <c r="H206" s="15">
        <f t="shared" si="10"/>
        <v>60</v>
      </c>
      <c r="I206" s="4">
        <v>4353.4929099999999</v>
      </c>
      <c r="J206" s="16">
        <v>13.8</v>
      </c>
    </row>
    <row r="207" spans="1:10" x14ac:dyDescent="0.2">
      <c r="A207" s="9" t="s">
        <v>232</v>
      </c>
      <c r="B207" s="14">
        <v>30</v>
      </c>
      <c r="C207" s="14">
        <v>10</v>
      </c>
      <c r="D207" s="14">
        <v>25</v>
      </c>
      <c r="E207" s="14">
        <v>25</v>
      </c>
      <c r="F207" s="14">
        <v>30</v>
      </c>
      <c r="G207" s="14">
        <v>5</v>
      </c>
      <c r="H207" s="15">
        <f t="shared" si="10"/>
        <v>125</v>
      </c>
      <c r="I207" s="4">
        <v>4262.54198</v>
      </c>
      <c r="J207" s="16">
        <v>29.3</v>
      </c>
    </row>
    <row r="208" spans="1:10" x14ac:dyDescent="0.2">
      <c r="A208" s="9" t="s">
        <v>233</v>
      </c>
      <c r="B208" s="14">
        <v>25</v>
      </c>
      <c r="C208" s="14">
        <v>20</v>
      </c>
      <c r="D208" s="14">
        <v>30</v>
      </c>
      <c r="E208" s="14">
        <v>10</v>
      </c>
      <c r="F208" s="14">
        <v>25</v>
      </c>
      <c r="G208" s="14">
        <v>5</v>
      </c>
      <c r="H208" s="15">
        <f t="shared" si="10"/>
        <v>115</v>
      </c>
      <c r="I208" s="4">
        <v>4921.9494199999999</v>
      </c>
      <c r="J208" s="16">
        <v>23.3</v>
      </c>
    </row>
    <row r="209" spans="1:10" x14ac:dyDescent="0.2">
      <c r="A209" s="9" t="s">
        <v>234</v>
      </c>
      <c r="B209" s="14">
        <v>15</v>
      </c>
      <c r="C209" s="14">
        <v>25</v>
      </c>
      <c r="D209" s="14">
        <v>45</v>
      </c>
      <c r="E209" s="14">
        <v>30</v>
      </c>
      <c r="F209" s="14">
        <v>20</v>
      </c>
      <c r="G209" s="14">
        <v>5</v>
      </c>
      <c r="H209" s="15">
        <f t="shared" si="10"/>
        <v>140</v>
      </c>
      <c r="I209" s="4">
        <v>3551.24001</v>
      </c>
      <c r="J209" s="16">
        <v>39.4</v>
      </c>
    </row>
    <row r="210" spans="1:10" ht="29" x14ac:dyDescent="0.2">
      <c r="A210" s="18" t="s">
        <v>235</v>
      </c>
      <c r="B210" s="19">
        <v>15</v>
      </c>
      <c r="C210" s="19">
        <v>20</v>
      </c>
      <c r="D210" s="19">
        <v>5</v>
      </c>
      <c r="E210" s="19">
        <v>0</v>
      </c>
      <c r="F210" s="19">
        <v>0</v>
      </c>
      <c r="G210" s="19">
        <v>0</v>
      </c>
      <c r="H210" s="19" t="s">
        <v>236</v>
      </c>
      <c r="I210" s="19"/>
      <c r="J210" s="19" t="s">
        <v>13</v>
      </c>
    </row>
    <row r="211" spans="1:10" x14ac:dyDescent="0.2">
      <c r="A211" s="9" t="s">
        <v>237</v>
      </c>
      <c r="B211" s="14">
        <v>0</v>
      </c>
      <c r="C211" s="14">
        <v>5</v>
      </c>
      <c r="D211" s="14">
        <v>5</v>
      </c>
      <c r="E211" s="14">
        <v>0</v>
      </c>
      <c r="F211" s="14">
        <v>0</v>
      </c>
      <c r="G211" s="14">
        <v>0</v>
      </c>
      <c r="H211" s="15">
        <v>10</v>
      </c>
      <c r="I211" s="4">
        <v>632.92391999999995</v>
      </c>
      <c r="J211" s="16">
        <v>15.7</v>
      </c>
    </row>
    <row r="212" spans="1:10" x14ac:dyDescent="0.2">
      <c r="A212" s="9" t="s">
        <v>238</v>
      </c>
      <c r="B212" s="14">
        <v>35</v>
      </c>
      <c r="C212" s="14">
        <v>40</v>
      </c>
      <c r="D212" s="14">
        <v>30</v>
      </c>
      <c r="E212" s="14">
        <v>25</v>
      </c>
      <c r="F212" s="14">
        <v>45</v>
      </c>
      <c r="G212" s="14">
        <v>15</v>
      </c>
      <c r="H212" s="15">
        <f>SUM(B212:G212)</f>
        <v>190</v>
      </c>
      <c r="I212" s="4">
        <v>6906.0387199999996</v>
      </c>
      <c r="J212" s="16">
        <v>27.5</v>
      </c>
    </row>
    <row r="213" spans="1:10" x14ac:dyDescent="0.2">
      <c r="A213" s="9" t="s">
        <v>239</v>
      </c>
      <c r="B213" s="14">
        <v>15</v>
      </c>
      <c r="C213" s="14">
        <v>25</v>
      </c>
      <c r="D213" s="14">
        <v>30</v>
      </c>
      <c r="E213" s="14">
        <v>15</v>
      </c>
      <c r="F213" s="14">
        <v>20</v>
      </c>
      <c r="G213" s="14">
        <v>5</v>
      </c>
      <c r="H213" s="17">
        <v>110</v>
      </c>
      <c r="I213" s="4">
        <v>5843.0205599999999</v>
      </c>
      <c r="J213" s="16">
        <v>18.8</v>
      </c>
    </row>
    <row r="214" spans="1:10" x14ac:dyDescent="0.2">
      <c r="A214" s="9" t="s">
        <v>240</v>
      </c>
      <c r="B214" s="14">
        <v>25</v>
      </c>
      <c r="C214" s="14">
        <v>25</v>
      </c>
      <c r="D214" s="14">
        <v>35</v>
      </c>
      <c r="E214" s="14">
        <v>20</v>
      </c>
      <c r="F214" s="14">
        <v>15</v>
      </c>
      <c r="G214" s="14">
        <v>5</v>
      </c>
      <c r="H214" s="15">
        <f>SUM(B214:G214)</f>
        <v>125</v>
      </c>
      <c r="I214" s="4">
        <v>7403.7228800000003</v>
      </c>
      <c r="J214" s="16">
        <v>16.899999999999999</v>
      </c>
    </row>
    <row r="215" spans="1:10" x14ac:dyDescent="0.2">
      <c r="A215" s="9" t="s">
        <v>241</v>
      </c>
      <c r="B215" s="14">
        <v>25</v>
      </c>
      <c r="C215" s="14">
        <v>15</v>
      </c>
      <c r="D215" s="14">
        <v>10</v>
      </c>
      <c r="E215" s="14">
        <v>10</v>
      </c>
      <c r="F215" s="14">
        <v>10</v>
      </c>
      <c r="G215" s="14">
        <v>5</v>
      </c>
      <c r="H215" s="15">
        <f>SUM(B215:G215)</f>
        <v>75</v>
      </c>
      <c r="I215" s="4">
        <v>9485.7583599999998</v>
      </c>
      <c r="J215" s="16">
        <v>7.9</v>
      </c>
    </row>
    <row r="216" spans="1:10" ht="43" x14ac:dyDescent="0.2">
      <c r="A216" s="18" t="s">
        <v>242</v>
      </c>
      <c r="B216" s="19">
        <v>15</v>
      </c>
      <c r="C216" s="19">
        <v>0</v>
      </c>
      <c r="D216" s="19">
        <v>0</v>
      </c>
      <c r="E216" s="19">
        <v>0</v>
      </c>
      <c r="F216" s="19">
        <v>0</v>
      </c>
      <c r="G216" s="19">
        <v>0</v>
      </c>
      <c r="H216" s="19" t="s">
        <v>39</v>
      </c>
      <c r="I216" s="19"/>
      <c r="J216" s="19" t="s">
        <v>13</v>
      </c>
    </row>
    <row r="217" spans="1:10" x14ac:dyDescent="0.2">
      <c r="A217" s="9" t="s">
        <v>243</v>
      </c>
      <c r="B217" s="14">
        <v>65</v>
      </c>
      <c r="C217" s="14">
        <v>70</v>
      </c>
      <c r="D217" s="14">
        <v>85</v>
      </c>
      <c r="E217" s="14">
        <v>70</v>
      </c>
      <c r="F217" s="14">
        <v>65</v>
      </c>
      <c r="G217" s="14">
        <v>25</v>
      </c>
      <c r="H217" s="15">
        <f>SUM(B217:G217)</f>
        <v>380</v>
      </c>
      <c r="I217" s="4">
        <v>11259.476989999999</v>
      </c>
      <c r="J217" s="16">
        <v>33.700000000000003</v>
      </c>
    </row>
    <row r="218" spans="1:10" ht="29" x14ac:dyDescent="0.2">
      <c r="A218" s="21" t="s">
        <v>244</v>
      </c>
      <c r="B218" s="16">
        <v>55</v>
      </c>
      <c r="C218" s="16">
        <v>85</v>
      </c>
      <c r="D218" s="16">
        <v>45</v>
      </c>
      <c r="E218" s="16">
        <v>20</v>
      </c>
      <c r="F218" s="16">
        <v>30</v>
      </c>
      <c r="G218" s="16">
        <v>10</v>
      </c>
      <c r="H218" s="16" t="s">
        <v>245</v>
      </c>
      <c r="I218" s="4">
        <v>19277.848699999999</v>
      </c>
      <c r="J218" s="16">
        <v>15</v>
      </c>
    </row>
    <row r="219" spans="1:10" ht="29" x14ac:dyDescent="0.2">
      <c r="A219" s="21" t="s">
        <v>246</v>
      </c>
      <c r="B219" s="16">
        <v>50</v>
      </c>
      <c r="C219" s="16">
        <v>35</v>
      </c>
      <c r="D219" s="16">
        <v>35</v>
      </c>
      <c r="E219" s="16">
        <v>60</v>
      </c>
      <c r="F219" s="16">
        <v>35</v>
      </c>
      <c r="G219" s="16">
        <v>5</v>
      </c>
      <c r="H219" s="16" t="s">
        <v>247</v>
      </c>
      <c r="I219" s="4">
        <v>10139.38502</v>
      </c>
      <c r="J219" s="16">
        <v>23.7</v>
      </c>
    </row>
    <row r="220" spans="1:10" x14ac:dyDescent="0.2">
      <c r="A220" s="9" t="s">
        <v>248</v>
      </c>
      <c r="B220" s="14">
        <v>45</v>
      </c>
      <c r="C220" s="14">
        <v>30</v>
      </c>
      <c r="D220" s="14">
        <v>35</v>
      </c>
      <c r="E220" s="14">
        <v>20</v>
      </c>
      <c r="F220" s="14">
        <v>30</v>
      </c>
      <c r="G220" s="14">
        <v>10</v>
      </c>
      <c r="H220" s="15">
        <f>SUM(B220:G220)</f>
        <v>170</v>
      </c>
      <c r="I220" s="4">
        <v>8307.94182</v>
      </c>
      <c r="J220" s="16">
        <v>20.399999999999999</v>
      </c>
    </row>
    <row r="221" spans="1:10" ht="57" x14ac:dyDescent="0.2">
      <c r="A221" s="21" t="s">
        <v>249</v>
      </c>
      <c r="B221" s="16">
        <v>0</v>
      </c>
      <c r="C221" s="16">
        <v>0</v>
      </c>
      <c r="D221" s="16">
        <v>0</v>
      </c>
      <c r="E221" s="16">
        <v>20</v>
      </c>
      <c r="F221" s="16">
        <v>20</v>
      </c>
      <c r="G221" s="16">
        <v>10</v>
      </c>
      <c r="H221" s="16" t="s">
        <v>250</v>
      </c>
      <c r="I221" s="4">
        <v>8048.10617</v>
      </c>
      <c r="J221" s="16">
        <v>19.2</v>
      </c>
    </row>
    <row r="222" spans="1:10" ht="43" x14ac:dyDescent="0.2">
      <c r="A222" s="21" t="s">
        <v>251</v>
      </c>
      <c r="B222" s="16">
        <v>20</v>
      </c>
      <c r="C222" s="16">
        <v>30</v>
      </c>
      <c r="D222" s="16">
        <v>35</v>
      </c>
      <c r="E222" s="16">
        <v>20</v>
      </c>
      <c r="F222" s="16">
        <v>25</v>
      </c>
      <c r="G222" s="16">
        <v>15</v>
      </c>
      <c r="H222" s="16" t="s">
        <v>252</v>
      </c>
      <c r="I222" s="4">
        <v>11721.638370000001</v>
      </c>
      <c r="J222" s="16">
        <v>14.5</v>
      </c>
    </row>
    <row r="223" spans="1:10" x14ac:dyDescent="0.2">
      <c r="A223" s="9" t="s">
        <v>253</v>
      </c>
      <c r="B223" s="14">
        <v>40</v>
      </c>
      <c r="C223" s="14">
        <v>45</v>
      </c>
      <c r="D223" s="14">
        <v>35</v>
      </c>
      <c r="E223" s="14">
        <v>30</v>
      </c>
      <c r="F223" s="14">
        <v>35</v>
      </c>
      <c r="G223" s="14">
        <v>15</v>
      </c>
      <c r="H223" s="15">
        <f>SUM(B223:G223)</f>
        <v>200</v>
      </c>
      <c r="I223" s="4">
        <v>14340.58784</v>
      </c>
      <c r="J223" s="16">
        <v>13.9</v>
      </c>
    </row>
    <row r="224" spans="1:10" x14ac:dyDescent="0.2">
      <c r="A224" s="9" t="s">
        <v>254</v>
      </c>
      <c r="B224" s="14">
        <v>30</v>
      </c>
      <c r="C224" s="14">
        <v>20</v>
      </c>
      <c r="D224" s="14">
        <v>25</v>
      </c>
      <c r="E224" s="14">
        <v>15</v>
      </c>
      <c r="F224" s="14">
        <v>20</v>
      </c>
      <c r="G224" s="14">
        <v>5</v>
      </c>
      <c r="H224" s="15">
        <f>SUM(B224:G224)</f>
        <v>115</v>
      </c>
      <c r="I224" s="4">
        <v>6140.6350300000004</v>
      </c>
      <c r="J224" s="16">
        <v>18.7</v>
      </c>
    </row>
    <row r="225" spans="1:10" x14ac:dyDescent="0.2">
      <c r="A225" s="9" t="s">
        <v>255</v>
      </c>
      <c r="B225" s="14">
        <v>35</v>
      </c>
      <c r="C225" s="14">
        <v>50</v>
      </c>
      <c r="D225" s="14">
        <v>45</v>
      </c>
      <c r="E225" s="14">
        <v>35</v>
      </c>
      <c r="F225" s="14">
        <v>30</v>
      </c>
      <c r="G225" s="14">
        <v>10</v>
      </c>
      <c r="H225" s="15">
        <f>SUM(B225:G225)</f>
        <v>205</v>
      </c>
      <c r="I225" s="4">
        <v>9668.9293400000006</v>
      </c>
      <c r="J225" s="16">
        <v>21.2</v>
      </c>
    </row>
    <row r="226" spans="1:10" x14ac:dyDescent="0.2">
      <c r="A226" s="9" t="s">
        <v>256</v>
      </c>
      <c r="B226" s="14">
        <v>30</v>
      </c>
      <c r="C226" s="14">
        <v>20</v>
      </c>
      <c r="D226" s="14">
        <v>20</v>
      </c>
      <c r="E226" s="14">
        <v>15</v>
      </c>
      <c r="F226" s="14">
        <v>30</v>
      </c>
      <c r="G226" s="14">
        <v>5</v>
      </c>
      <c r="H226" s="15">
        <f>SUM(B226:G226)</f>
        <v>120</v>
      </c>
      <c r="I226" s="4">
        <v>8369.2170900000001</v>
      </c>
      <c r="J226" s="16">
        <v>14.3</v>
      </c>
    </row>
    <row r="227" spans="1:10" ht="43" x14ac:dyDescent="0.2">
      <c r="A227" s="21" t="s">
        <v>257</v>
      </c>
      <c r="B227" s="16">
        <v>35</v>
      </c>
      <c r="C227" s="16">
        <v>25</v>
      </c>
      <c r="D227" s="16">
        <v>25</v>
      </c>
      <c r="E227" s="16">
        <v>25</v>
      </c>
      <c r="F227" s="16">
        <v>55</v>
      </c>
      <c r="G227" s="16">
        <v>15</v>
      </c>
      <c r="H227" s="16" t="s">
        <v>258</v>
      </c>
      <c r="I227" s="4">
        <v>14176.51686</v>
      </c>
      <c r="J227" s="16">
        <v>19.7</v>
      </c>
    </row>
    <row r="228" spans="1:10" x14ac:dyDescent="0.2">
      <c r="A228" s="9" t="s">
        <v>259</v>
      </c>
      <c r="B228" s="14">
        <v>10</v>
      </c>
      <c r="C228" s="14">
        <v>15</v>
      </c>
      <c r="D228" s="14">
        <v>15</v>
      </c>
      <c r="E228" s="14">
        <v>5</v>
      </c>
      <c r="F228" s="14">
        <v>10</v>
      </c>
      <c r="G228" s="14">
        <v>5</v>
      </c>
      <c r="H228" s="15">
        <f t="shared" ref="H228:H234" si="11">SUM(B228:G228)</f>
        <v>60</v>
      </c>
      <c r="I228" s="4">
        <v>4018.7086899999999</v>
      </c>
      <c r="J228" s="16">
        <v>14.9</v>
      </c>
    </row>
    <row r="229" spans="1:10" x14ac:dyDescent="0.2">
      <c r="A229" s="9" t="s">
        <v>260</v>
      </c>
      <c r="B229" s="14">
        <v>10</v>
      </c>
      <c r="C229" s="14">
        <v>10</v>
      </c>
      <c r="D229" s="14">
        <v>10</v>
      </c>
      <c r="E229" s="14">
        <v>5</v>
      </c>
      <c r="F229" s="14">
        <v>10</v>
      </c>
      <c r="G229" s="14">
        <v>5</v>
      </c>
      <c r="H229" s="15">
        <f t="shared" si="11"/>
        <v>50</v>
      </c>
      <c r="I229" s="4">
        <v>1378.88652</v>
      </c>
      <c r="J229" s="16">
        <v>36.200000000000003</v>
      </c>
    </row>
    <row r="230" spans="1:10" x14ac:dyDescent="0.2">
      <c r="A230" s="9" t="s">
        <v>261</v>
      </c>
      <c r="B230" s="14">
        <v>25</v>
      </c>
      <c r="C230" s="14">
        <v>25</v>
      </c>
      <c r="D230" s="14">
        <v>20</v>
      </c>
      <c r="E230" s="14">
        <v>20</v>
      </c>
      <c r="F230" s="14">
        <v>15</v>
      </c>
      <c r="G230" s="14">
        <v>10</v>
      </c>
      <c r="H230" s="15">
        <f t="shared" si="11"/>
        <v>115</v>
      </c>
      <c r="I230" s="4">
        <v>3845.0380100000002</v>
      </c>
      <c r="J230" s="16">
        <v>29.9</v>
      </c>
    </row>
    <row r="231" spans="1:10" x14ac:dyDescent="0.2">
      <c r="A231" s="9" t="s">
        <v>262</v>
      </c>
      <c r="B231" s="14">
        <v>50</v>
      </c>
      <c r="C231" s="14">
        <v>40</v>
      </c>
      <c r="D231" s="14">
        <v>25</v>
      </c>
      <c r="E231" s="14">
        <v>15</v>
      </c>
      <c r="F231" s="14">
        <v>20</v>
      </c>
      <c r="G231" s="14">
        <v>10</v>
      </c>
      <c r="H231" s="15">
        <f t="shared" si="11"/>
        <v>160</v>
      </c>
      <c r="I231" s="4">
        <v>4712.5420899999999</v>
      </c>
      <c r="J231" s="16">
        <v>33.9</v>
      </c>
    </row>
    <row r="232" spans="1:10" x14ac:dyDescent="0.2">
      <c r="A232" s="9" t="s">
        <v>263</v>
      </c>
      <c r="B232" s="14">
        <v>25</v>
      </c>
      <c r="C232" s="14">
        <v>15</v>
      </c>
      <c r="D232" s="14">
        <v>15</v>
      </c>
      <c r="E232" s="14">
        <v>15</v>
      </c>
      <c r="F232" s="14">
        <v>10</v>
      </c>
      <c r="G232" s="14">
        <v>5</v>
      </c>
      <c r="H232" s="15">
        <f t="shared" si="11"/>
        <v>85</v>
      </c>
      <c r="I232" s="4">
        <v>3840.0273499999998</v>
      </c>
      <c r="J232" s="16">
        <v>22.1</v>
      </c>
    </row>
    <row r="233" spans="1:10" x14ac:dyDescent="0.2">
      <c r="A233" s="9" t="s">
        <v>264</v>
      </c>
      <c r="B233" s="14">
        <v>45</v>
      </c>
      <c r="C233" s="14">
        <v>40</v>
      </c>
      <c r="D233" s="14">
        <v>50</v>
      </c>
      <c r="E233" s="14">
        <v>60</v>
      </c>
      <c r="F233" s="14">
        <v>50</v>
      </c>
      <c r="G233" s="14">
        <v>5</v>
      </c>
      <c r="H233" s="15">
        <f t="shared" si="11"/>
        <v>250</v>
      </c>
      <c r="I233" s="4">
        <v>6517.4583700000003</v>
      </c>
      <c r="J233" s="16">
        <v>38.299999999999997</v>
      </c>
    </row>
    <row r="234" spans="1:10" x14ac:dyDescent="0.2">
      <c r="A234" s="9" t="s">
        <v>265</v>
      </c>
      <c r="B234" s="14">
        <v>10</v>
      </c>
      <c r="C234" s="14">
        <v>15</v>
      </c>
      <c r="D234" s="14">
        <v>15</v>
      </c>
      <c r="E234" s="14">
        <v>5</v>
      </c>
      <c r="F234" s="14">
        <v>5</v>
      </c>
      <c r="G234" s="14">
        <v>0</v>
      </c>
      <c r="H234" s="15">
        <f t="shared" si="11"/>
        <v>50</v>
      </c>
      <c r="I234" s="4">
        <v>4170.0840399999997</v>
      </c>
      <c r="J234" s="16">
        <v>11.9</v>
      </c>
    </row>
    <row r="235" spans="1:10" ht="43" x14ac:dyDescent="0.2">
      <c r="A235" s="18" t="s">
        <v>266</v>
      </c>
      <c r="B235" s="20">
        <v>10</v>
      </c>
      <c r="C235" s="20">
        <v>5</v>
      </c>
      <c r="D235" s="20">
        <v>5</v>
      </c>
      <c r="E235" s="20">
        <v>0</v>
      </c>
      <c r="F235" s="20">
        <v>0</v>
      </c>
      <c r="G235" s="20">
        <v>0</v>
      </c>
      <c r="H235" s="20" t="s">
        <v>267</v>
      </c>
      <c r="I235" s="20"/>
      <c r="J235" s="20" t="s">
        <v>13</v>
      </c>
    </row>
    <row r="236" spans="1:10" x14ac:dyDescent="0.2">
      <c r="A236" s="9" t="s">
        <v>268</v>
      </c>
      <c r="B236" s="14">
        <v>20</v>
      </c>
      <c r="C236" s="14">
        <v>10</v>
      </c>
      <c r="D236" s="14">
        <v>15</v>
      </c>
      <c r="E236" s="14">
        <v>5</v>
      </c>
      <c r="F236" s="14">
        <v>10</v>
      </c>
      <c r="G236" s="14">
        <v>5</v>
      </c>
      <c r="H236" s="15">
        <f t="shared" ref="H236:H241" si="12">SUM(B236:G236)</f>
        <v>65</v>
      </c>
      <c r="I236" s="4">
        <v>4056.31513</v>
      </c>
      <c r="J236" s="16">
        <v>16</v>
      </c>
    </row>
    <row r="237" spans="1:10" x14ac:dyDescent="0.2">
      <c r="A237" s="9" t="s">
        <v>269</v>
      </c>
      <c r="B237" s="14">
        <v>5</v>
      </c>
      <c r="C237" s="14">
        <v>5</v>
      </c>
      <c r="D237" s="14">
        <v>5</v>
      </c>
      <c r="E237" s="14">
        <v>5</v>
      </c>
      <c r="F237" s="14">
        <v>5</v>
      </c>
      <c r="G237" s="14">
        <v>0</v>
      </c>
      <c r="H237" s="15">
        <f t="shared" si="12"/>
        <v>25</v>
      </c>
      <c r="I237" s="4">
        <v>1582.6753000000001</v>
      </c>
      <c r="J237" s="16">
        <v>15.7</v>
      </c>
    </row>
    <row r="238" spans="1:10" x14ac:dyDescent="0.2">
      <c r="A238" s="9" t="s">
        <v>270</v>
      </c>
      <c r="B238" s="14">
        <v>25</v>
      </c>
      <c r="C238" s="14">
        <v>20</v>
      </c>
      <c r="D238" s="14">
        <v>20</v>
      </c>
      <c r="E238" s="14">
        <v>20</v>
      </c>
      <c r="F238" s="14">
        <v>25</v>
      </c>
      <c r="G238" s="14">
        <v>10</v>
      </c>
      <c r="H238" s="15">
        <f t="shared" si="12"/>
        <v>120</v>
      </c>
      <c r="I238" s="4">
        <v>5640.9974199999997</v>
      </c>
      <c r="J238" s="16">
        <v>21.2</v>
      </c>
    </row>
    <row r="239" spans="1:10" x14ac:dyDescent="0.2">
      <c r="A239" s="9" t="s">
        <v>271</v>
      </c>
      <c r="B239" s="14">
        <v>25</v>
      </c>
      <c r="C239" s="14">
        <v>15</v>
      </c>
      <c r="D239" s="14">
        <v>20</v>
      </c>
      <c r="E239" s="14">
        <v>10</v>
      </c>
      <c r="F239" s="14">
        <v>15</v>
      </c>
      <c r="G239" s="14">
        <v>5</v>
      </c>
      <c r="H239" s="15">
        <f t="shared" si="12"/>
        <v>90</v>
      </c>
      <c r="I239" s="4">
        <v>5804.3881300000003</v>
      </c>
      <c r="J239" s="16">
        <v>15.5</v>
      </c>
    </row>
    <row r="240" spans="1:10" x14ac:dyDescent="0.2">
      <c r="A240" s="9" t="s">
        <v>272</v>
      </c>
      <c r="B240" s="14">
        <v>5</v>
      </c>
      <c r="C240" s="14">
        <v>10</v>
      </c>
      <c r="D240" s="14">
        <v>25</v>
      </c>
      <c r="E240" s="14">
        <v>20</v>
      </c>
      <c r="F240" s="14">
        <v>20</v>
      </c>
      <c r="G240" s="14">
        <v>5</v>
      </c>
      <c r="H240" s="15">
        <f t="shared" si="12"/>
        <v>85</v>
      </c>
      <c r="I240" s="4">
        <v>5895.4507599999997</v>
      </c>
      <c r="J240" s="16">
        <v>14.4</v>
      </c>
    </row>
    <row r="241" spans="1:10" x14ac:dyDescent="0.2">
      <c r="A241" s="9" t="s">
        <v>273</v>
      </c>
      <c r="B241" s="14">
        <v>10</v>
      </c>
      <c r="C241" s="14">
        <v>15</v>
      </c>
      <c r="D241" s="14">
        <v>10</v>
      </c>
      <c r="E241" s="14">
        <v>5</v>
      </c>
      <c r="F241" s="14">
        <v>15</v>
      </c>
      <c r="G241" s="14">
        <v>5</v>
      </c>
      <c r="H241" s="15">
        <f t="shared" si="12"/>
        <v>60</v>
      </c>
      <c r="I241" s="4">
        <v>3087.6823599999998</v>
      </c>
      <c r="J241" s="16">
        <v>19.399999999999999</v>
      </c>
    </row>
    <row r="242" spans="1:10" x14ac:dyDescent="0.2">
      <c r="A242" s="9" t="s">
        <v>274</v>
      </c>
      <c r="B242" s="14">
        <v>15</v>
      </c>
      <c r="C242" s="14">
        <v>20</v>
      </c>
      <c r="D242" s="14">
        <v>5</v>
      </c>
      <c r="E242" s="14">
        <v>10</v>
      </c>
      <c r="F242" s="14">
        <v>10</v>
      </c>
      <c r="G242" s="14">
        <v>5</v>
      </c>
      <c r="H242" s="17">
        <v>65</v>
      </c>
      <c r="I242" s="4">
        <v>2367.52259</v>
      </c>
      <c r="J242" s="16">
        <v>27.4</v>
      </c>
    </row>
    <row r="243" spans="1:10" x14ac:dyDescent="0.2">
      <c r="A243" s="9" t="s">
        <v>275</v>
      </c>
      <c r="B243" s="14">
        <v>35</v>
      </c>
      <c r="C243" s="14">
        <v>40</v>
      </c>
      <c r="D243" s="14">
        <v>25</v>
      </c>
      <c r="E243" s="14">
        <v>15</v>
      </c>
      <c r="F243" s="14">
        <v>30</v>
      </c>
      <c r="G243" s="14">
        <v>10</v>
      </c>
      <c r="H243" s="15">
        <f>SUM(B243:G243)</f>
        <v>155</v>
      </c>
      <c r="I243" s="4">
        <v>8016.8289199999999</v>
      </c>
      <c r="J243" s="16">
        <v>19.3</v>
      </c>
    </row>
    <row r="244" spans="1:10" x14ac:dyDescent="0.2">
      <c r="A244" s="9" t="s">
        <v>276</v>
      </c>
      <c r="B244" s="14">
        <v>50</v>
      </c>
      <c r="C244" s="14">
        <v>40</v>
      </c>
      <c r="D244" s="14">
        <v>50</v>
      </c>
      <c r="E244" s="14">
        <v>25</v>
      </c>
      <c r="F244" s="14">
        <v>40</v>
      </c>
      <c r="G244" s="14">
        <v>10</v>
      </c>
      <c r="H244" s="15">
        <f>SUM(B244:G244)</f>
        <v>215</v>
      </c>
      <c r="I244" s="4">
        <v>5312.5775299999996</v>
      </c>
      <c r="J244" s="16">
        <v>40.4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2022-12-19T04:39:10Z</dcterms:created>
  <dcterms:modified xsi:type="dcterms:W3CDTF">2022-12-19T11:30:49Z</dcterms:modified>
</cp:coreProperties>
</file>