
<file path=[Content_Types].xml><?xml version="1.0" encoding="utf-8"?>
<Types xmlns="http://schemas.openxmlformats.org/package/2006/content-types">
  <Default Extension="xml" ContentType="application/xml"/>
  <Default Extension="rels" ContentType="application/vnd.openxmlformats-package.relationships+xml"/>
  <Default Extension="bin" ContentType="application/vnd.openxmlformats-officedocument.spreadsheetml.printerSettings"/>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7809"/>
  <workbookPr/>
  <mc:AlternateContent xmlns:mc="http://schemas.openxmlformats.org/markup-compatibility/2006">
    <mc:Choice Requires="x15">
      <x15ac:absPath xmlns:x15ac="http://schemas.microsoft.com/office/spreadsheetml/2010/11/ac" url="/Users/MinhMacBook/Desktop/"/>
    </mc:Choice>
  </mc:AlternateContent>
  <bookViews>
    <workbookView xWindow="480" yWindow="460" windowWidth="18200" windowHeight="11320"/>
  </bookViews>
  <sheets>
    <sheet name="Question 1a - Highest Trust" sheetId="1" r:id="rId1"/>
    <sheet name="Question 1b - Single WB" sheetId="4" r:id="rId2"/>
    <sheet name="Question 1b - Zero Trusts" sheetId="2" r:id="rId3"/>
    <sheet name="Question 2 - Averages" sheetId="3" r:id="rId4"/>
  </sheet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D4" i="3" l="1"/>
  <c r="D6" i="3"/>
</calcChain>
</file>

<file path=xl/sharedStrings.xml><?xml version="1.0" encoding="utf-8"?>
<sst xmlns="http://schemas.openxmlformats.org/spreadsheetml/2006/main" count="431" uniqueCount="167">
  <si>
    <t>Mean Average per Trust over 3 years</t>
  </si>
  <si>
    <t>Mean Average per Trust per Year</t>
  </si>
  <si>
    <t>Median Average per Trust over 3 years</t>
  </si>
  <si>
    <t>Median Average per Trust per Year</t>
  </si>
  <si>
    <t>Details of the nature and concern of each are given below.</t>
  </si>
  <si>
    <t>Provider Name</t>
  </si>
  <si>
    <t>Nature</t>
  </si>
  <si>
    <t>Outcome</t>
  </si>
  <si>
    <t>Concerns about poor leadership, inadequate staffing levels, that the service is badly organised with ineffective IT systems/procedures, and thar morale is low.</t>
  </si>
  <si>
    <t>Information noted for future inspection</t>
  </si>
  <si>
    <t xml:space="preserve">Concerns passed on to Keogh Review Team, no meandingful action taken place on concerns.  Trust does not readily lend to openly express concerns </t>
  </si>
  <si>
    <t>Concerns about staff who have a conflict of interest invetigating incidents</t>
  </si>
  <si>
    <t>CQC Inspector spoke to trust and whilstleblower. Trust admitted to miscommunication and have subsequently met with whistleblower.</t>
  </si>
  <si>
    <t xml:space="preserve">Concerns about inadequate staffing levels affecting staff health </t>
  </si>
  <si>
    <t>Anonymous whistleblower and concerns addressed in upcoming report</t>
  </si>
  <si>
    <t>Concerns about inadequate staffing levels</t>
  </si>
  <si>
    <t xml:space="preserve">Concerns regarding a report created on increased deaths resulting in decrease in quallified staff </t>
  </si>
  <si>
    <t>CQC fully aware of concerns and no further action required</t>
  </si>
  <si>
    <t>Concerns about health and safety of service user</t>
  </si>
  <si>
    <t>Concerns that incidents are not being properly investigated and closed in order to manipulate performance figures</t>
  </si>
  <si>
    <t>Concern about confusing drug administration policies and bullying by senior management</t>
  </si>
  <si>
    <t>Concern about the use of safety alerts</t>
  </si>
  <si>
    <t xml:space="preserve">Concerns about a lack of experienced nurses to support doctors and that management didn't listen to concerns raised. Also mistakes were being made and patient care and safety being compromised.  </t>
  </si>
  <si>
    <t>CQC discussed this with Trust. Information noted for future inspection</t>
  </si>
  <si>
    <t>Concerns about managers approach to mandatory training and that this must be put above patient care.</t>
  </si>
  <si>
    <t>Discussed with Trust Chief Executive</t>
  </si>
  <si>
    <t>Concern about monitoring and control of the bacteria Pseudomonas in the hospital water supply</t>
  </si>
  <si>
    <t>Concern about nursing staff levels</t>
  </si>
  <si>
    <t xml:space="preserve">Concerns about a lack of staff casuing patient care and safety being compromised.  </t>
  </si>
  <si>
    <t>Concerns about unsafe staffing levels resulting in mistakes being made and patient care and safety being compromised and a lack of experienced nurses to support doctors. Also management don't listen to concerns raised.</t>
  </si>
  <si>
    <t>Concerns that incidents are not being properly investigated in order to manipulate performance figures.</t>
  </si>
  <si>
    <t>Concern about lack of qualified nursing staff and management relying too heavily on bank staff.  Patient safety is at risk.</t>
  </si>
  <si>
    <t>Concerns about a lack of respect/dignity for service users.  Also concerns about harassment and bullying by management and complaints not being listened to.</t>
  </si>
  <si>
    <t>Concerns that a whistleblower was badly treated after raising concerns with management and a culture of bulllying and harassment.</t>
  </si>
  <si>
    <t>Concerns that a lack of consultants on ward was having an impact on patient safety.  Feel unable to raise issues with senior management as they won't be addressed.</t>
  </si>
  <si>
    <t>Complaints about long working hours, lack of nurses and other staff such as porters, faulty equipment that in turn causes risks to patient safety and quality of service.</t>
  </si>
  <si>
    <t>Concern about lack of training available for using certain types of equipment.</t>
  </si>
  <si>
    <t>Concern that staff have not had appropriate CRB/DBS checks</t>
  </si>
  <si>
    <t>Unknown  Concerns - original concerns not held by CQC</t>
  </si>
  <si>
    <t>Concerns that ward is very understaffed and patient safety is at risk.  Concerns of a bullying culture and that staff can't raise concerns directly with management</t>
  </si>
  <si>
    <t>Request for CQC to visit ward on next inspection</t>
  </si>
  <si>
    <t>Concern that lessons not learned from recent never event reviews</t>
  </si>
  <si>
    <t>Concerns raised that management change procedures on day of CQC inspection.</t>
  </si>
  <si>
    <t>Concern about movement and discharge of patients in order to meet targets.  Also concerns tha management change procedures in preparation for CQC inspection.</t>
  </si>
  <si>
    <t>Concern that patients were moved to different wards before CQC inspection, in order to make ward appear more organised.</t>
  </si>
  <si>
    <t>Concern that basic SU needs are not being met and also poor allocation of resources within the Trust.</t>
  </si>
  <si>
    <t>Concerns about incident reporting, that management do not investigate incidents appropriately and allegation that investigation outcome figures are manipulated.</t>
  </si>
  <si>
    <t>Concern about reliability and safety of equipment on ward.</t>
  </si>
  <si>
    <t>Concerns that management request staff to leave positive feedback about the service prior to CQC visit.</t>
  </si>
  <si>
    <t>Concern that patients are discharged from A&amp;E to quickly which can impact on patient safety.</t>
  </si>
  <si>
    <t>Concern about staff to patient ratio which can impact on patient safety with Staff afraid of the repercussions to raise concerns directly with Trust.</t>
  </si>
  <si>
    <t>Concerns about poor management style, low morale and bullying.</t>
  </si>
  <si>
    <t>Concern about staffing levels causing risk to patient safety and poor hygiene standards on the ward.</t>
  </si>
  <si>
    <t>Concern about staffing levels and morale on ward.</t>
  </si>
  <si>
    <t>Head of Hospital Inspections notified. Information noted for future inspection.</t>
  </si>
  <si>
    <t>Concern that management are pressurising staff to sign to say they have had training when they have not.  Staff have to train themselves to use equipment.  Lack of consistency in training/competence across wards.</t>
  </si>
  <si>
    <t xml:space="preserve">Concerns with lack of medical device training, lack of consistency across wards as to what constitutes competency, pressure on staff to self-certify that they are competent.  </t>
  </si>
  <si>
    <t>Concerns over staff training and competency and recording of patient notes on department.</t>
  </si>
  <si>
    <t>Discussed with Trust</t>
  </si>
  <si>
    <t xml:space="preserve">Concerns about clinical director not providing support needed to service useres and staff </t>
  </si>
  <si>
    <t>Concerns about a lack of equitment, what is avalible is in use or is unusable due to lack of additional equitment.  Equipment also passed "next service due" date</t>
  </si>
  <si>
    <t xml:space="preserve">Concerns about a lack of experienced nurses to support doctors. Management don't listen to concerns raised, mistakes being made and patient care and safety being compromised. </t>
  </si>
  <si>
    <t>Concerns about no procedure put in place for evacuation of high risk areas and fire safety response.</t>
  </si>
  <si>
    <t xml:space="preserve">Concerns about manipulating/misplacing results cauing patient care to be compromised </t>
  </si>
  <si>
    <t xml:space="preserve">Concerns about bullying and poor communication between management and staff </t>
  </si>
  <si>
    <t xml:space="preserve">Concerns about poor staffing levels compromising care of service users and manipulating of results to make the department look good </t>
  </si>
  <si>
    <t>Concerns about unsafe staffing levels, actions/inactions of certain key members of the trust or inadequate protocols/procedures being in place</t>
  </si>
  <si>
    <t xml:space="preserve">Concerns about how the Trust dealt with outbreak of norovirus causing care to be compromised for service users </t>
  </si>
  <si>
    <t xml:space="preserve">Complaint about lack of care being provided by different department causing patient care to be put at risk </t>
  </si>
  <si>
    <t xml:space="preserve">Complaint about lack of contigency plan to prevnt viruses being contracted from one department to another causing patients to be placed at risk </t>
  </si>
  <si>
    <t xml:space="preserve">Complaint about clinics being over booked not enough staff or time to provide service to service users </t>
  </si>
  <si>
    <t xml:space="preserve">Complaint about unsafe staffing levels and lack of support when it comes to sorting equitment out </t>
  </si>
  <si>
    <t xml:space="preserve">Concerns of lack of care given to patient </t>
  </si>
  <si>
    <t xml:space="preserve">Concerns on lack of staff and having to increase escalation beds to support A&amp;E overflow </t>
  </si>
  <si>
    <t>Concerns about out of date equitment and when concerns are raised nothing is done.</t>
  </si>
  <si>
    <t>Issued raised recently subject to inspection</t>
  </si>
  <si>
    <t xml:space="preserve">Concerns about manipulating results </t>
  </si>
  <si>
    <t>Noted for future reviews</t>
  </si>
  <si>
    <t xml:space="preserve">Concerns about confusing information being communicated to staff following never event having taken place </t>
  </si>
  <si>
    <t>Discussed with Trust. Information noted for future inspection</t>
  </si>
  <si>
    <t>Concerns about evacuation contingency plan being put in place to remove service users.</t>
  </si>
  <si>
    <t xml:space="preserve">Concerns about evacuation policy </t>
  </si>
  <si>
    <t>Recent inspection, areas covered</t>
  </si>
  <si>
    <t xml:space="preserve">Concern over untrained staff moving patient instead of waiitng for correct team </t>
  </si>
  <si>
    <t xml:space="preserve">Concern that equitment is not getting serviced when should causing a negative impact of care of patients </t>
  </si>
  <si>
    <t>Concerns about pre surgery care and risk to service user's safety</t>
  </si>
  <si>
    <t>Concern about insufficient investigation following never events</t>
  </si>
  <si>
    <t>Concern about lack of experienced qualified staff on ward.  Patient safety is at risk.  Management threaten staff and make unfair demands.</t>
  </si>
  <si>
    <t>Concerns that patients are put at risk by lack of beds on wards with somebeing put in A&amp;E or left on corridor.</t>
  </si>
  <si>
    <t>Concern that lack of staff and staff leaving, because of management, which is putting patients at risk by increasing waiting times for procedures and test results.</t>
  </si>
  <si>
    <t>Concerns that a situation occurred where no 'back of house' doctors were on site plus lack of other trained staff.  Alleged that management would not allow available doctors from elsewhere to assist.</t>
  </si>
  <si>
    <t xml:space="preserve">Concerns about the amount of locoum and overseas doctors and how there is a noticable increase poor decisions being made causing care to be put at risk </t>
  </si>
  <si>
    <t xml:space="preserve">Concerns about short staffing, newly qualified staff placed in charge on evening rounds and agency staff being used without supervisioin of higher up bands </t>
  </si>
  <si>
    <t xml:space="preserve">Concerns that staff expected to work on different wards to help cover sick leave and about bullying that has taken place </t>
  </si>
  <si>
    <t>Concern over medicine usage not following procedure</t>
  </si>
  <si>
    <t>Concerns over staffing and patient safety</t>
  </si>
  <si>
    <t>Month</t>
  </si>
  <si>
    <t>Year</t>
  </si>
  <si>
    <t>05</t>
  </si>
  <si>
    <t>2013</t>
  </si>
  <si>
    <t>06</t>
  </si>
  <si>
    <t>07</t>
  </si>
  <si>
    <t>09</t>
  </si>
  <si>
    <t>10</t>
  </si>
  <si>
    <t>11</t>
  </si>
  <si>
    <t>12</t>
  </si>
  <si>
    <t>2014</t>
  </si>
  <si>
    <t>01</t>
  </si>
  <si>
    <t>02</t>
  </si>
  <si>
    <t>03</t>
  </si>
  <si>
    <t>04</t>
  </si>
  <si>
    <t>2015</t>
  </si>
  <si>
    <t>2016</t>
  </si>
  <si>
    <t>Shropshire Community Health NHS Trust</t>
  </si>
  <si>
    <t>Sheffield Children's NHS Foundation Trust</t>
  </si>
  <si>
    <t>The Clatterbridge Cancer Centre NHS Foundation Trust</t>
  </si>
  <si>
    <t>Guy's and St Thomas' NHS Foundation Trust</t>
  </si>
  <si>
    <t>Tavistock and Portman NHS Foundation Trust</t>
  </si>
  <si>
    <t>Moorfields Eye Hospital NHS Foundation Trust</t>
  </si>
  <si>
    <t>Queen Victoria Hospital NHS Foundation Trust</t>
  </si>
  <si>
    <t>The Royal Marsden NHS Foundation Trust</t>
  </si>
  <si>
    <t>Surrey and Sussex Healthcare NHS Trust</t>
  </si>
  <si>
    <t>Wirral Community NHS Trust</t>
  </si>
  <si>
    <t>NHS Direct NHS Trust</t>
  </si>
  <si>
    <t>Health Protection Agency</t>
  </si>
  <si>
    <t>Trusts with zero whistleblowing enquiries recorded</t>
  </si>
  <si>
    <t>Royal National Orthopaedic Hospital NHS Trust</t>
  </si>
  <si>
    <t>Areas of concern covered at Inspection</t>
  </si>
  <si>
    <t>Poole Hospital NHS Foundation Trust</t>
  </si>
  <si>
    <t xml:space="preserve">Information noted for future inspection. Responsive unannounced inspection carried out 24 January 2014 which was published in February 2014. </t>
  </si>
  <si>
    <t>The Walton Centre NHS Foundation Trust</t>
  </si>
  <si>
    <t>Was discussed at Trust Engagement meeting and Trust management actively encourage staff to report any low staffing on incident reporting system.</t>
  </si>
  <si>
    <t>South Warwickshire NHS Foundation Trust</t>
  </si>
  <si>
    <t>Areas of concern  discussed with and reviewed by trust but unsubstantiated at Inspection</t>
  </si>
  <si>
    <t>East Cheshire NHS Trust</t>
  </si>
  <si>
    <t>City Hospitals Sunderland NHS Foundation Trust</t>
  </si>
  <si>
    <t>Concerns were not specific to any issue</t>
  </si>
  <si>
    <t>Great Ormond Street Hospital for Children NHS Foundation Trust</t>
  </si>
  <si>
    <t>A meeting was arranged between whistlblower and CQC senior management to discuss concerns. Information noted for future inspection.</t>
  </si>
  <si>
    <t>Gateshead Health NHS Foundation Trust</t>
  </si>
  <si>
    <t>To be discussed with Trust</t>
  </si>
  <si>
    <t>5 Boroughs Partnership NHS Foundation Trust</t>
  </si>
  <si>
    <t>Information to be looked at on current inspection. Provider investigation report shared with CQC.</t>
  </si>
  <si>
    <t>Barnet and Chase Farm Hospitals NHS Trust</t>
  </si>
  <si>
    <t>Hertfordshire Community NHS Trust</t>
  </si>
  <si>
    <t>Areas of concern unsubstantiated at Inspection</t>
  </si>
  <si>
    <t>Lincolnshire Community Health Services NHS Trust</t>
  </si>
  <si>
    <t>Additional information sought from whistleblower. Raised as a safeguarding concern</t>
  </si>
  <si>
    <t>Leeds Community Healthcare NHS Trust</t>
  </si>
  <si>
    <t>Contact made with HMIP and subsequently NHSE who liaised with the provider organisation and will oversee actions.</t>
  </si>
  <si>
    <t>Hounslow and Richmond Community Healthcare NHS Trust</t>
  </si>
  <si>
    <t>Information to be looked at on current inspection</t>
  </si>
  <si>
    <t>Trusts with one whistleblowing enquiry in the last 3 years</t>
  </si>
  <si>
    <t>Total Number of NHS Trusts</t>
  </si>
  <si>
    <t>Total Number of Whistleblowing Enquiries for all NHS Trusts</t>
  </si>
  <si>
    <r>
      <t xml:space="preserve">The Trust with the highest number of whisle-blowing enquiries recorded by CQC in the last 3 financial years is </t>
    </r>
    <r>
      <rPr>
        <b/>
        <sz val="11"/>
        <color theme="1"/>
        <rFont val="Calibri"/>
        <family val="2"/>
        <scheme val="minor"/>
      </rPr>
      <t>North Cumbria University Hospitals NHS Trust</t>
    </r>
  </si>
  <si>
    <t>Concerns about staffing</t>
  </si>
  <si>
    <t>Concerns about workloads</t>
  </si>
  <si>
    <t>Concerns regarding management</t>
  </si>
  <si>
    <t>Concerns relating to staffing and culture</t>
  </si>
  <si>
    <t>Concern about food</t>
  </si>
  <si>
    <t>Concerns about patient data</t>
  </si>
  <si>
    <t>Concerns about medication</t>
  </si>
  <si>
    <t>Concerns about staffing pressures</t>
  </si>
  <si>
    <t>Concerns regarding staffing</t>
  </si>
  <si>
    <t>Concerns regarding numerous issues</t>
  </si>
  <si>
    <t>Concerns about redeployment of Staff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</si>
</sst>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11"/>
      <color theme="1"/>
      <name val="Calibri"/>
      <family val="2"/>
    </font>
    <font>
      <b/>
      <sz val="12"/>
      <color theme="1"/>
      <name val="Arial"/>
      <family val="2"/>
    </font>
    <font>
      <sz val="12"/>
      <color theme="1"/>
      <name val="Arial"/>
      <family val="2"/>
    </font>
    <font>
      <b/>
      <sz val="11"/>
      <color theme="1"/>
      <name val="Calibri"/>
      <family val="2"/>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0"/>
  </cellStyleXfs>
  <cellXfs count="20">
    <xf numFmtId="0" fontId="0" fillId="0" borderId="0" xfId="0"/>
    <xf numFmtId="0" fontId="0" fillId="0" borderId="1" xfId="0" applyBorder="1" applyAlignment="1">
      <alignment horizontal="center" vertical="center"/>
    </xf>
    <xf numFmtId="0" fontId="2" fillId="0" borderId="0" xfId="1" applyFont="1" applyAlignment="1">
      <alignment wrapText="1"/>
    </xf>
    <xf numFmtId="0" fontId="3" fillId="0" borderId="0" xfId="1" applyFont="1" applyAlignment="1">
      <alignment wrapText="1"/>
    </xf>
    <xf numFmtId="0" fontId="3" fillId="0" borderId="0" xfId="1" applyFont="1" applyFill="1" applyAlignment="1">
      <alignment wrapText="1"/>
    </xf>
    <xf numFmtId="0" fontId="3" fillId="0" borderId="0" xfId="0" applyFont="1" applyAlignment="1">
      <alignment wrapText="1"/>
    </xf>
    <xf numFmtId="49" fontId="0" fillId="0" borderId="0" xfId="0" applyNumberFormat="1"/>
    <xf numFmtId="49" fontId="2" fillId="0" borderId="0" xfId="1" applyNumberFormat="1" applyFont="1"/>
    <xf numFmtId="49" fontId="3" fillId="0" borderId="0" xfId="1" applyNumberFormat="1" applyFont="1"/>
    <xf numFmtId="0" fontId="4" fillId="0" borderId="0" xfId="0" applyFont="1"/>
    <xf numFmtId="0" fontId="4" fillId="0" borderId="0" xfId="0" applyFont="1" applyAlignment="1">
      <alignment wrapText="1"/>
    </xf>
    <xf numFmtId="0" fontId="0" fillId="0" borderId="0" xfId="0" applyFill="1" applyAlignment="1">
      <alignment wrapText="1"/>
    </xf>
    <xf numFmtId="0" fontId="0" fillId="0" borderId="0" xfId="0" applyAlignment="1">
      <alignment wrapText="1"/>
    </xf>
    <xf numFmtId="49" fontId="4" fillId="0" borderId="0" xfId="0" applyNumberFormat="1" applyFont="1" applyAlignment="1">
      <alignment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xf>
    <xf numFmtId="0" fontId="0" fillId="0" borderId="1" xfId="0" applyBorder="1" applyAlignment="1">
      <alignment horizontal="center" wrapText="1"/>
    </xf>
    <xf numFmtId="2" fontId="0" fillId="0" borderId="1" xfId="0" applyNumberFormat="1" applyBorder="1" applyAlignment="1">
      <alignment horizontal="center" vertical="center"/>
    </xf>
    <xf numFmtId="2" fontId="0" fillId="0" borderId="1" xfId="0" applyNumberForma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aredStrings" Target="sharedStrings.xml"/><Relationship Id="rId8"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88"/>
  <sheetViews>
    <sheetView tabSelected="1" topLeftCell="A103" zoomScale="70" zoomScaleNormal="70" zoomScalePageLayoutView="70" workbookViewId="0">
      <selection activeCell="D12" sqref="D12"/>
    </sheetView>
  </sheetViews>
  <sheetFormatPr baseColWidth="10" defaultColWidth="8.83203125" defaultRowHeight="15" x14ac:dyDescent="0.2"/>
  <cols>
    <col min="2" max="2" width="12.5" customWidth="1"/>
    <col min="3" max="3" width="8.5" style="6" bestFit="1" customWidth="1"/>
    <col min="4" max="4" width="107.6640625" style="6" customWidth="1"/>
    <col min="5" max="5" width="107.5" customWidth="1"/>
  </cols>
  <sheetData>
    <row r="2" spans="2:5" x14ac:dyDescent="0.2">
      <c r="B2" t="s">
        <v>155</v>
      </c>
    </row>
    <row r="3" spans="2:5" x14ac:dyDescent="0.2">
      <c r="B3" t="s">
        <v>4</v>
      </c>
    </row>
    <row r="5" spans="2:5" ht="16" x14ac:dyDescent="0.2">
      <c r="B5" s="7" t="s">
        <v>96</v>
      </c>
      <c r="C5" s="7" t="s">
        <v>97</v>
      </c>
      <c r="D5" s="2" t="s">
        <v>6</v>
      </c>
      <c r="E5" s="2" t="s">
        <v>7</v>
      </c>
    </row>
    <row r="6" spans="2:5" ht="32" x14ac:dyDescent="0.2">
      <c r="B6" s="8" t="s">
        <v>98</v>
      </c>
      <c r="C6" s="8" t="s">
        <v>99</v>
      </c>
      <c r="D6" s="3" t="s">
        <v>8</v>
      </c>
      <c r="E6" s="3" t="s">
        <v>9</v>
      </c>
    </row>
    <row r="7" spans="2:5" ht="32" x14ac:dyDescent="0.2">
      <c r="B7" s="8" t="s">
        <v>100</v>
      </c>
      <c r="C7" s="8" t="s">
        <v>99</v>
      </c>
      <c r="D7" s="4" t="s">
        <v>10</v>
      </c>
      <c r="E7" s="3" t="s">
        <v>9</v>
      </c>
    </row>
    <row r="8" spans="2:5" ht="32" x14ac:dyDescent="0.2">
      <c r="B8" s="8" t="s">
        <v>101</v>
      </c>
      <c r="C8" s="8" t="s">
        <v>99</v>
      </c>
      <c r="D8" s="4" t="s">
        <v>11</v>
      </c>
      <c r="E8" s="3" t="s">
        <v>12</v>
      </c>
    </row>
    <row r="9" spans="2:5" ht="16" x14ac:dyDescent="0.2">
      <c r="B9" s="8" t="s">
        <v>102</v>
      </c>
      <c r="C9" s="8" t="s">
        <v>99</v>
      </c>
      <c r="D9" s="4" t="s">
        <v>13</v>
      </c>
      <c r="E9" s="3" t="s">
        <v>14</v>
      </c>
    </row>
    <row r="10" spans="2:5" ht="16" x14ac:dyDescent="0.2">
      <c r="B10" s="8" t="s">
        <v>102</v>
      </c>
      <c r="C10" s="8" t="s">
        <v>99</v>
      </c>
      <c r="D10" s="4" t="s">
        <v>15</v>
      </c>
      <c r="E10" s="3" t="s">
        <v>14</v>
      </c>
    </row>
    <row r="11" spans="2:5" ht="16" x14ac:dyDescent="0.2">
      <c r="B11" s="8" t="s">
        <v>103</v>
      </c>
      <c r="C11" s="8" t="s">
        <v>99</v>
      </c>
      <c r="D11" s="4" t="s">
        <v>16</v>
      </c>
      <c r="E11" s="3" t="s">
        <v>17</v>
      </c>
    </row>
    <row r="12" spans="2:5" ht="16" x14ac:dyDescent="0.2">
      <c r="B12" s="8" t="s">
        <v>104</v>
      </c>
      <c r="C12" s="8" t="s">
        <v>99</v>
      </c>
      <c r="D12" s="3" t="s">
        <v>166</v>
      </c>
      <c r="E12" s="4" t="s">
        <v>58</v>
      </c>
    </row>
    <row r="13" spans="2:5" ht="16" x14ac:dyDescent="0.2">
      <c r="B13" s="8" t="s">
        <v>105</v>
      </c>
      <c r="C13" s="8" t="s">
        <v>99</v>
      </c>
      <c r="D13" s="4" t="s">
        <v>18</v>
      </c>
      <c r="E13" s="3" t="s">
        <v>9</v>
      </c>
    </row>
    <row r="14" spans="2:5" ht="16" x14ac:dyDescent="0.2">
      <c r="B14" s="8" t="s">
        <v>105</v>
      </c>
      <c r="C14" s="8" t="s">
        <v>99</v>
      </c>
      <c r="D14" s="3" t="s">
        <v>19</v>
      </c>
      <c r="E14" s="3" t="s">
        <v>9</v>
      </c>
    </row>
    <row r="15" spans="2:5" ht="16" x14ac:dyDescent="0.2">
      <c r="B15" s="8" t="s">
        <v>107</v>
      </c>
      <c r="C15" s="8" t="s">
        <v>106</v>
      </c>
      <c r="D15" s="3" t="s">
        <v>20</v>
      </c>
      <c r="E15" s="3" t="s">
        <v>9</v>
      </c>
    </row>
    <row r="16" spans="2:5" ht="16" x14ac:dyDescent="0.2">
      <c r="B16" s="8" t="s">
        <v>107</v>
      </c>
      <c r="C16" s="8" t="s">
        <v>106</v>
      </c>
      <c r="D16" s="3" t="s">
        <v>21</v>
      </c>
      <c r="E16" s="3" t="s">
        <v>9</v>
      </c>
    </row>
    <row r="17" spans="2:5" ht="32" x14ac:dyDescent="0.2">
      <c r="B17" s="8" t="s">
        <v>107</v>
      </c>
      <c r="C17" s="8" t="s">
        <v>106</v>
      </c>
      <c r="D17" s="4" t="s">
        <v>22</v>
      </c>
      <c r="E17" s="3" t="s">
        <v>23</v>
      </c>
    </row>
    <row r="18" spans="2:5" ht="16" x14ac:dyDescent="0.2">
      <c r="B18" s="8" t="s">
        <v>107</v>
      </c>
      <c r="C18" s="8" t="s">
        <v>106</v>
      </c>
      <c r="D18" s="3" t="s">
        <v>24</v>
      </c>
      <c r="E18" s="3" t="s">
        <v>25</v>
      </c>
    </row>
    <row r="19" spans="2:5" ht="16" x14ac:dyDescent="0.2">
      <c r="B19" s="8" t="s">
        <v>107</v>
      </c>
      <c r="C19" s="8" t="s">
        <v>106</v>
      </c>
      <c r="D19" s="3" t="s">
        <v>26</v>
      </c>
      <c r="E19" s="3" t="s">
        <v>25</v>
      </c>
    </row>
    <row r="20" spans="2:5" ht="16" x14ac:dyDescent="0.2">
      <c r="B20" s="8" t="s">
        <v>107</v>
      </c>
      <c r="C20" s="8" t="s">
        <v>106</v>
      </c>
      <c r="D20" s="3" t="s">
        <v>27</v>
      </c>
      <c r="E20" s="3" t="s">
        <v>25</v>
      </c>
    </row>
    <row r="21" spans="2:5" ht="16" x14ac:dyDescent="0.2">
      <c r="B21" s="8" t="s">
        <v>108</v>
      </c>
      <c r="C21" s="8" t="s">
        <v>106</v>
      </c>
      <c r="D21" s="3" t="s">
        <v>85</v>
      </c>
      <c r="E21" s="3" t="s">
        <v>9</v>
      </c>
    </row>
    <row r="22" spans="2:5" ht="16" x14ac:dyDescent="0.2">
      <c r="B22" s="8" t="s">
        <v>108</v>
      </c>
      <c r="C22" s="8" t="s">
        <v>106</v>
      </c>
      <c r="D22" s="4" t="s">
        <v>28</v>
      </c>
      <c r="E22" s="3" t="s">
        <v>9</v>
      </c>
    </row>
    <row r="23" spans="2:5" ht="32" x14ac:dyDescent="0.2">
      <c r="B23" s="8" t="s">
        <v>108</v>
      </c>
      <c r="C23" s="8" t="s">
        <v>106</v>
      </c>
      <c r="D23" s="3" t="s">
        <v>29</v>
      </c>
      <c r="E23" s="3" t="s">
        <v>9</v>
      </c>
    </row>
    <row r="24" spans="2:5" ht="16" x14ac:dyDescent="0.2">
      <c r="B24" s="8" t="s">
        <v>108</v>
      </c>
      <c r="C24" s="8" t="s">
        <v>106</v>
      </c>
      <c r="D24" s="3" t="s">
        <v>27</v>
      </c>
      <c r="E24" s="3" t="s">
        <v>9</v>
      </c>
    </row>
    <row r="25" spans="2:5" ht="16" x14ac:dyDescent="0.2">
      <c r="B25" s="8" t="s">
        <v>109</v>
      </c>
      <c r="C25" s="8" t="s">
        <v>106</v>
      </c>
      <c r="D25" s="3" t="s">
        <v>30</v>
      </c>
      <c r="E25" s="3" t="s">
        <v>9</v>
      </c>
    </row>
    <row r="26" spans="2:5" ht="16" x14ac:dyDescent="0.2">
      <c r="B26" s="8" t="s">
        <v>109</v>
      </c>
      <c r="C26" s="8" t="s">
        <v>106</v>
      </c>
      <c r="D26" s="3" t="s">
        <v>31</v>
      </c>
      <c r="E26" s="3" t="s">
        <v>9</v>
      </c>
    </row>
    <row r="27" spans="2:5" ht="32" x14ac:dyDescent="0.2">
      <c r="B27" s="8" t="s">
        <v>109</v>
      </c>
      <c r="C27" s="8" t="s">
        <v>106</v>
      </c>
      <c r="D27" s="3" t="s">
        <v>32</v>
      </c>
      <c r="E27" s="3" t="s">
        <v>9</v>
      </c>
    </row>
    <row r="28" spans="2:5" ht="32" x14ac:dyDescent="0.2">
      <c r="B28" s="8" t="s">
        <v>110</v>
      </c>
      <c r="C28" s="8" t="s">
        <v>106</v>
      </c>
      <c r="D28" s="3" t="s">
        <v>33</v>
      </c>
      <c r="E28" s="3" t="s">
        <v>9</v>
      </c>
    </row>
    <row r="29" spans="2:5" ht="32" x14ac:dyDescent="0.2">
      <c r="B29" s="8" t="s">
        <v>110</v>
      </c>
      <c r="C29" s="8" t="s">
        <v>106</v>
      </c>
      <c r="D29" s="3" t="s">
        <v>34</v>
      </c>
      <c r="E29" s="3" t="s">
        <v>9</v>
      </c>
    </row>
    <row r="30" spans="2:5" ht="32" x14ac:dyDescent="0.2">
      <c r="B30" s="8" t="s">
        <v>110</v>
      </c>
      <c r="C30" s="8" t="s">
        <v>106</v>
      </c>
      <c r="D30" s="3" t="s">
        <v>35</v>
      </c>
      <c r="E30" s="3" t="s">
        <v>9</v>
      </c>
    </row>
    <row r="31" spans="2:5" ht="16" x14ac:dyDescent="0.2">
      <c r="B31" s="8" t="s">
        <v>110</v>
      </c>
      <c r="C31" s="8" t="s">
        <v>106</v>
      </c>
      <c r="D31" s="3" t="s">
        <v>36</v>
      </c>
      <c r="E31" s="3" t="s">
        <v>9</v>
      </c>
    </row>
    <row r="32" spans="2:5" ht="16" x14ac:dyDescent="0.2">
      <c r="B32" s="8" t="s">
        <v>110</v>
      </c>
      <c r="C32" s="8" t="s">
        <v>106</v>
      </c>
      <c r="D32" s="3" t="s">
        <v>86</v>
      </c>
      <c r="E32" s="3" t="s">
        <v>9</v>
      </c>
    </row>
    <row r="33" spans="2:5" ht="16" x14ac:dyDescent="0.2">
      <c r="B33" s="8" t="s">
        <v>110</v>
      </c>
      <c r="C33" s="8" t="s">
        <v>106</v>
      </c>
      <c r="D33" s="3" t="s">
        <v>37</v>
      </c>
      <c r="E33" s="3" t="s">
        <v>9</v>
      </c>
    </row>
    <row r="34" spans="2:5" ht="16" x14ac:dyDescent="0.2">
      <c r="B34" s="8" t="s">
        <v>110</v>
      </c>
      <c r="C34" s="8" t="s">
        <v>106</v>
      </c>
      <c r="D34" s="4" t="s">
        <v>38</v>
      </c>
      <c r="E34" s="3" t="s">
        <v>9</v>
      </c>
    </row>
    <row r="35" spans="2:5" ht="32" x14ac:dyDescent="0.2">
      <c r="B35" s="8" t="s">
        <v>110</v>
      </c>
      <c r="C35" s="8" t="s">
        <v>106</v>
      </c>
      <c r="D35" s="3" t="s">
        <v>39</v>
      </c>
      <c r="E35" s="3" t="s">
        <v>9</v>
      </c>
    </row>
    <row r="36" spans="2:5" ht="16" x14ac:dyDescent="0.2">
      <c r="B36" s="8" t="s">
        <v>110</v>
      </c>
      <c r="C36" s="8" t="s">
        <v>106</v>
      </c>
      <c r="D36" s="3" t="s">
        <v>40</v>
      </c>
      <c r="E36" s="3" t="s">
        <v>9</v>
      </c>
    </row>
    <row r="37" spans="2:5" ht="32" x14ac:dyDescent="0.2">
      <c r="B37" s="8" t="s">
        <v>110</v>
      </c>
      <c r="C37" s="8" t="s">
        <v>106</v>
      </c>
      <c r="D37" s="3" t="s">
        <v>87</v>
      </c>
      <c r="E37" s="3" t="s">
        <v>9</v>
      </c>
    </row>
    <row r="38" spans="2:5" ht="16" x14ac:dyDescent="0.2">
      <c r="B38" s="8" t="s">
        <v>110</v>
      </c>
      <c r="C38" s="8" t="s">
        <v>106</v>
      </c>
      <c r="D38" s="3" t="s">
        <v>41</v>
      </c>
      <c r="E38" s="3" t="s">
        <v>9</v>
      </c>
    </row>
    <row r="39" spans="2:5" ht="32" x14ac:dyDescent="0.2">
      <c r="B39" s="8" t="s">
        <v>98</v>
      </c>
      <c r="C39" s="8" t="s">
        <v>106</v>
      </c>
      <c r="D39" s="3" t="s">
        <v>8</v>
      </c>
      <c r="E39" s="3" t="s">
        <v>9</v>
      </c>
    </row>
    <row r="40" spans="2:5" ht="16" x14ac:dyDescent="0.2">
      <c r="B40" s="8" t="s">
        <v>98</v>
      </c>
      <c r="C40" s="8" t="s">
        <v>106</v>
      </c>
      <c r="D40" s="3" t="s">
        <v>42</v>
      </c>
      <c r="E40" s="3" t="s">
        <v>9</v>
      </c>
    </row>
    <row r="41" spans="2:5" ht="32" x14ac:dyDescent="0.2">
      <c r="B41" s="8" t="s">
        <v>98</v>
      </c>
      <c r="C41" s="8" t="s">
        <v>106</v>
      </c>
      <c r="D41" s="3" t="s">
        <v>43</v>
      </c>
      <c r="E41" s="3" t="s">
        <v>9</v>
      </c>
    </row>
    <row r="42" spans="2:5" ht="32" x14ac:dyDescent="0.2">
      <c r="B42" s="8" t="s">
        <v>98</v>
      </c>
      <c r="C42" s="8" t="s">
        <v>106</v>
      </c>
      <c r="D42" s="3" t="s">
        <v>44</v>
      </c>
      <c r="E42" s="3" t="s">
        <v>9</v>
      </c>
    </row>
    <row r="43" spans="2:5" ht="16" x14ac:dyDescent="0.2">
      <c r="B43" s="8" t="s">
        <v>98</v>
      </c>
      <c r="C43" s="8" t="s">
        <v>106</v>
      </c>
      <c r="D43" s="3" t="s">
        <v>45</v>
      </c>
      <c r="E43" s="3" t="s">
        <v>9</v>
      </c>
    </row>
    <row r="44" spans="2:5" ht="16" x14ac:dyDescent="0.2">
      <c r="B44" s="8" t="s">
        <v>98</v>
      </c>
      <c r="C44" s="8" t="s">
        <v>106</v>
      </c>
      <c r="D44" s="4" t="s">
        <v>38</v>
      </c>
      <c r="E44" s="3" t="s">
        <v>9</v>
      </c>
    </row>
    <row r="45" spans="2:5" ht="32" x14ac:dyDescent="0.2">
      <c r="B45" s="8" t="s">
        <v>102</v>
      </c>
      <c r="C45" s="8" t="s">
        <v>106</v>
      </c>
      <c r="D45" s="3" t="s">
        <v>46</v>
      </c>
      <c r="E45" s="3" t="s">
        <v>9</v>
      </c>
    </row>
    <row r="46" spans="2:5" ht="16" x14ac:dyDescent="0.2">
      <c r="B46" s="8" t="s">
        <v>102</v>
      </c>
      <c r="C46" s="8" t="s">
        <v>106</v>
      </c>
      <c r="D46" s="3" t="s">
        <v>47</v>
      </c>
      <c r="E46" s="3" t="s">
        <v>9</v>
      </c>
    </row>
    <row r="47" spans="2:5" ht="16" x14ac:dyDescent="0.2">
      <c r="B47" s="8" t="s">
        <v>103</v>
      </c>
      <c r="C47" s="8" t="s">
        <v>106</v>
      </c>
      <c r="D47" s="3" t="s">
        <v>48</v>
      </c>
      <c r="E47" s="3" t="s">
        <v>9</v>
      </c>
    </row>
    <row r="48" spans="2:5" ht="16" x14ac:dyDescent="0.2">
      <c r="B48" s="8" t="s">
        <v>103</v>
      </c>
      <c r="C48" s="8" t="s">
        <v>106</v>
      </c>
      <c r="D48" s="3" t="s">
        <v>49</v>
      </c>
      <c r="E48" s="3" t="s">
        <v>9</v>
      </c>
    </row>
    <row r="49" spans="2:5" ht="32" x14ac:dyDescent="0.2">
      <c r="B49" s="8" t="s">
        <v>103</v>
      </c>
      <c r="C49" s="8" t="s">
        <v>106</v>
      </c>
      <c r="D49" s="3" t="s">
        <v>50</v>
      </c>
      <c r="E49" s="3" t="s">
        <v>9</v>
      </c>
    </row>
    <row r="50" spans="2:5" ht="16" x14ac:dyDescent="0.2">
      <c r="B50" s="8" t="s">
        <v>103</v>
      </c>
      <c r="C50" s="8" t="s">
        <v>106</v>
      </c>
      <c r="D50" s="3" t="s">
        <v>51</v>
      </c>
      <c r="E50" s="3" t="s">
        <v>9</v>
      </c>
    </row>
    <row r="51" spans="2:5" ht="16" x14ac:dyDescent="0.2">
      <c r="B51" s="8" t="s">
        <v>103</v>
      </c>
      <c r="C51" s="8" t="s">
        <v>106</v>
      </c>
      <c r="D51" s="3" t="s">
        <v>52</v>
      </c>
      <c r="E51" s="3" t="s">
        <v>9</v>
      </c>
    </row>
    <row r="52" spans="2:5" ht="16" x14ac:dyDescent="0.2">
      <c r="B52" s="8" t="s">
        <v>103</v>
      </c>
      <c r="C52" s="8" t="s">
        <v>106</v>
      </c>
      <c r="D52" s="3" t="s">
        <v>53</v>
      </c>
      <c r="E52" s="3" t="s">
        <v>54</v>
      </c>
    </row>
    <row r="53" spans="2:5" ht="32" x14ac:dyDescent="0.2">
      <c r="B53" s="8" t="s">
        <v>104</v>
      </c>
      <c r="C53" s="8" t="s">
        <v>106</v>
      </c>
      <c r="D53" s="3" t="s">
        <v>55</v>
      </c>
      <c r="E53" s="3" t="s">
        <v>54</v>
      </c>
    </row>
    <row r="54" spans="2:5" ht="16" x14ac:dyDescent="0.2">
      <c r="B54" s="8" t="s">
        <v>104</v>
      </c>
      <c r="C54" s="8" t="s">
        <v>106</v>
      </c>
      <c r="D54" s="3" t="s">
        <v>88</v>
      </c>
      <c r="E54" s="3" t="s">
        <v>54</v>
      </c>
    </row>
    <row r="55" spans="2:5" ht="32" x14ac:dyDescent="0.2">
      <c r="B55" s="8" t="s">
        <v>104</v>
      </c>
      <c r="C55" s="8" t="s">
        <v>106</v>
      </c>
      <c r="D55" s="3" t="s">
        <v>89</v>
      </c>
      <c r="E55" s="3" t="s">
        <v>9</v>
      </c>
    </row>
    <row r="56" spans="2:5" ht="32" x14ac:dyDescent="0.2">
      <c r="B56" s="8" t="s">
        <v>104</v>
      </c>
      <c r="C56" s="8" t="s">
        <v>106</v>
      </c>
      <c r="D56" s="3" t="s">
        <v>90</v>
      </c>
      <c r="E56" s="3" t="s">
        <v>54</v>
      </c>
    </row>
    <row r="57" spans="2:5" ht="32" x14ac:dyDescent="0.2">
      <c r="B57" s="8" t="s">
        <v>104</v>
      </c>
      <c r="C57" s="8" t="s">
        <v>106</v>
      </c>
      <c r="D57" s="3" t="s">
        <v>56</v>
      </c>
      <c r="E57" s="3" t="s">
        <v>54</v>
      </c>
    </row>
    <row r="58" spans="2:5" ht="16" x14ac:dyDescent="0.2">
      <c r="B58" s="8" t="s">
        <v>104</v>
      </c>
      <c r="C58" s="8" t="s">
        <v>106</v>
      </c>
      <c r="D58" s="3" t="s">
        <v>57</v>
      </c>
      <c r="E58" s="3" t="s">
        <v>58</v>
      </c>
    </row>
    <row r="59" spans="2:5" ht="16" x14ac:dyDescent="0.2">
      <c r="B59" s="8" t="s">
        <v>109</v>
      </c>
      <c r="C59" s="8" t="s">
        <v>111</v>
      </c>
      <c r="D59" s="4" t="s">
        <v>59</v>
      </c>
      <c r="E59" s="3" t="s">
        <v>9</v>
      </c>
    </row>
    <row r="60" spans="2:5" ht="32" x14ac:dyDescent="0.2">
      <c r="B60" s="8" t="s">
        <v>109</v>
      </c>
      <c r="C60" s="8" t="s">
        <v>111</v>
      </c>
      <c r="D60" s="4" t="s">
        <v>60</v>
      </c>
      <c r="E60" s="3" t="s">
        <v>54</v>
      </c>
    </row>
    <row r="61" spans="2:5" ht="32" x14ac:dyDescent="0.2">
      <c r="B61" s="8" t="s">
        <v>109</v>
      </c>
      <c r="C61" s="8" t="s">
        <v>111</v>
      </c>
      <c r="D61" s="5" t="s">
        <v>61</v>
      </c>
      <c r="E61" s="3" t="s">
        <v>54</v>
      </c>
    </row>
    <row r="62" spans="2:5" ht="16" x14ac:dyDescent="0.2">
      <c r="B62" s="8" t="s">
        <v>109</v>
      </c>
      <c r="C62" s="8" t="s">
        <v>111</v>
      </c>
      <c r="D62" s="4" t="s">
        <v>62</v>
      </c>
      <c r="E62" s="3" t="s">
        <v>54</v>
      </c>
    </row>
    <row r="63" spans="2:5" ht="16" x14ac:dyDescent="0.2">
      <c r="B63" s="8" t="s">
        <v>109</v>
      </c>
      <c r="C63" s="8" t="s">
        <v>111</v>
      </c>
      <c r="D63" s="4" t="s">
        <v>63</v>
      </c>
      <c r="E63" s="3" t="s">
        <v>54</v>
      </c>
    </row>
    <row r="64" spans="2:5" ht="16" x14ac:dyDescent="0.2">
      <c r="B64" s="8" t="s">
        <v>109</v>
      </c>
      <c r="C64" s="8" t="s">
        <v>111</v>
      </c>
      <c r="D64" s="4" t="s">
        <v>64</v>
      </c>
      <c r="E64" s="3" t="s">
        <v>54</v>
      </c>
    </row>
    <row r="65" spans="2:5" ht="32" x14ac:dyDescent="0.2">
      <c r="B65" s="8" t="s">
        <v>109</v>
      </c>
      <c r="C65" s="8" t="s">
        <v>111</v>
      </c>
      <c r="D65" s="4" t="s">
        <v>91</v>
      </c>
      <c r="E65" s="3" t="s">
        <v>54</v>
      </c>
    </row>
    <row r="66" spans="2:5" ht="32" x14ac:dyDescent="0.2">
      <c r="B66" s="8" t="s">
        <v>109</v>
      </c>
      <c r="C66" s="8" t="s">
        <v>111</v>
      </c>
      <c r="D66" s="4" t="s">
        <v>65</v>
      </c>
      <c r="E66" s="3" t="s">
        <v>54</v>
      </c>
    </row>
    <row r="67" spans="2:5" ht="32" x14ac:dyDescent="0.2">
      <c r="B67" s="8" t="s">
        <v>109</v>
      </c>
      <c r="C67" s="8" t="s">
        <v>111</v>
      </c>
      <c r="D67" s="5" t="s">
        <v>66</v>
      </c>
      <c r="E67" s="3" t="s">
        <v>9</v>
      </c>
    </row>
    <row r="68" spans="2:5" ht="32" x14ac:dyDescent="0.2">
      <c r="B68" s="8" t="s">
        <v>109</v>
      </c>
      <c r="C68" s="8" t="s">
        <v>111</v>
      </c>
      <c r="D68" s="4" t="s">
        <v>92</v>
      </c>
      <c r="E68" s="3" t="s">
        <v>9</v>
      </c>
    </row>
    <row r="69" spans="2:5" ht="16" x14ac:dyDescent="0.2">
      <c r="B69" s="8" t="s">
        <v>109</v>
      </c>
      <c r="C69" s="8" t="s">
        <v>111</v>
      </c>
      <c r="D69" s="4" t="s">
        <v>93</v>
      </c>
      <c r="E69" s="3" t="s">
        <v>9</v>
      </c>
    </row>
    <row r="70" spans="2:5" ht="16" x14ac:dyDescent="0.2">
      <c r="B70" s="8" t="s">
        <v>109</v>
      </c>
      <c r="C70" s="8" t="s">
        <v>111</v>
      </c>
      <c r="D70" s="4" t="s">
        <v>67</v>
      </c>
      <c r="E70" s="3" t="s">
        <v>9</v>
      </c>
    </row>
    <row r="71" spans="2:5" ht="16" x14ac:dyDescent="0.2">
      <c r="B71" s="8" t="s">
        <v>109</v>
      </c>
      <c r="C71" s="8" t="s">
        <v>111</v>
      </c>
      <c r="D71" s="4" t="s">
        <v>68</v>
      </c>
      <c r="E71" s="3" t="s">
        <v>9</v>
      </c>
    </row>
    <row r="72" spans="2:5" ht="32" x14ac:dyDescent="0.2">
      <c r="B72" s="8" t="s">
        <v>109</v>
      </c>
      <c r="C72" s="8" t="s">
        <v>111</v>
      </c>
      <c r="D72" s="4" t="s">
        <v>69</v>
      </c>
      <c r="E72" s="3" t="s">
        <v>9</v>
      </c>
    </row>
    <row r="73" spans="2:5" ht="16" x14ac:dyDescent="0.2">
      <c r="B73" s="8" t="s">
        <v>109</v>
      </c>
      <c r="C73" s="8" t="s">
        <v>111</v>
      </c>
      <c r="D73" s="4" t="s">
        <v>70</v>
      </c>
      <c r="E73" s="3" t="s">
        <v>9</v>
      </c>
    </row>
    <row r="74" spans="2:5" ht="16" x14ac:dyDescent="0.2">
      <c r="B74" s="8" t="s">
        <v>109</v>
      </c>
      <c r="C74" s="8" t="s">
        <v>111</v>
      </c>
      <c r="D74" s="4" t="s">
        <v>71</v>
      </c>
      <c r="E74" s="3" t="s">
        <v>9</v>
      </c>
    </row>
    <row r="75" spans="2:5" ht="16" x14ac:dyDescent="0.2">
      <c r="B75" s="8" t="s">
        <v>110</v>
      </c>
      <c r="C75" s="8" t="s">
        <v>111</v>
      </c>
      <c r="D75" s="4" t="s">
        <v>72</v>
      </c>
      <c r="E75" s="3" t="s">
        <v>9</v>
      </c>
    </row>
    <row r="76" spans="2:5" ht="16" x14ac:dyDescent="0.2">
      <c r="B76" s="8" t="s">
        <v>110</v>
      </c>
      <c r="C76" s="8" t="s">
        <v>111</v>
      </c>
      <c r="D76" s="4" t="s">
        <v>94</v>
      </c>
      <c r="E76" s="3" t="s">
        <v>9</v>
      </c>
    </row>
    <row r="77" spans="2:5" ht="16" x14ac:dyDescent="0.2">
      <c r="B77" s="8" t="s">
        <v>110</v>
      </c>
      <c r="C77" s="8" t="s">
        <v>111</v>
      </c>
      <c r="D77" s="4" t="s">
        <v>73</v>
      </c>
      <c r="E77" s="3" t="s">
        <v>9</v>
      </c>
    </row>
    <row r="78" spans="2:5" ht="16" x14ac:dyDescent="0.2">
      <c r="B78" s="8" t="s">
        <v>110</v>
      </c>
      <c r="C78" s="8" t="s">
        <v>111</v>
      </c>
      <c r="D78" s="4" t="s">
        <v>74</v>
      </c>
      <c r="E78" s="3" t="s">
        <v>75</v>
      </c>
    </row>
    <row r="79" spans="2:5" ht="16" x14ac:dyDescent="0.2">
      <c r="B79" s="8" t="s">
        <v>110</v>
      </c>
      <c r="C79" s="8" t="s">
        <v>111</v>
      </c>
      <c r="D79" s="4" t="s">
        <v>76</v>
      </c>
      <c r="E79" s="4" t="s">
        <v>77</v>
      </c>
    </row>
    <row r="80" spans="2:5" ht="16" x14ac:dyDescent="0.2">
      <c r="B80" s="8" t="s">
        <v>98</v>
      </c>
      <c r="C80" s="8" t="s">
        <v>111</v>
      </c>
      <c r="D80" s="4" t="s">
        <v>78</v>
      </c>
      <c r="E80" s="3" t="s">
        <v>79</v>
      </c>
    </row>
    <row r="81" spans="2:5" ht="16" x14ac:dyDescent="0.2">
      <c r="B81" s="8" t="s">
        <v>98</v>
      </c>
      <c r="C81" s="8" t="s">
        <v>111</v>
      </c>
      <c r="D81" s="4" t="s">
        <v>28</v>
      </c>
      <c r="E81" s="3" t="s">
        <v>9</v>
      </c>
    </row>
    <row r="82" spans="2:5" ht="16" x14ac:dyDescent="0.2">
      <c r="B82" s="8" t="s">
        <v>98</v>
      </c>
      <c r="C82" s="8" t="s">
        <v>111</v>
      </c>
      <c r="D82" s="4" t="s">
        <v>28</v>
      </c>
      <c r="E82" s="4" t="s">
        <v>77</v>
      </c>
    </row>
    <row r="83" spans="2:5" ht="16" x14ac:dyDescent="0.2">
      <c r="B83" s="8" t="s">
        <v>100</v>
      </c>
      <c r="C83" s="8" t="s">
        <v>111</v>
      </c>
      <c r="D83" s="4" t="s">
        <v>80</v>
      </c>
      <c r="E83" s="3" t="s">
        <v>58</v>
      </c>
    </row>
    <row r="84" spans="2:5" ht="16" x14ac:dyDescent="0.2">
      <c r="B84" s="8" t="s">
        <v>100</v>
      </c>
      <c r="C84" s="8" t="s">
        <v>111</v>
      </c>
      <c r="D84" s="4" t="s">
        <v>80</v>
      </c>
      <c r="E84" s="4" t="s">
        <v>58</v>
      </c>
    </row>
    <row r="85" spans="2:5" ht="16" x14ac:dyDescent="0.2">
      <c r="B85" s="8" t="s">
        <v>101</v>
      </c>
      <c r="C85" s="8" t="s">
        <v>111</v>
      </c>
      <c r="D85" s="4" t="s">
        <v>81</v>
      </c>
      <c r="E85" s="3" t="s">
        <v>82</v>
      </c>
    </row>
    <row r="86" spans="2:5" ht="16" x14ac:dyDescent="0.2">
      <c r="B86" s="8" t="s">
        <v>107</v>
      </c>
      <c r="C86" s="8" t="s">
        <v>112</v>
      </c>
      <c r="D86" s="4" t="s">
        <v>83</v>
      </c>
      <c r="E86" s="4" t="s">
        <v>58</v>
      </c>
    </row>
    <row r="87" spans="2:5" ht="16" x14ac:dyDescent="0.2">
      <c r="B87" s="8" t="s">
        <v>108</v>
      </c>
      <c r="C87" s="8" t="s">
        <v>112</v>
      </c>
      <c r="D87" s="4" t="s">
        <v>95</v>
      </c>
      <c r="E87" s="3" t="s">
        <v>9</v>
      </c>
    </row>
    <row r="88" spans="2:5" ht="16" x14ac:dyDescent="0.2">
      <c r="B88" s="8" t="s">
        <v>109</v>
      </c>
      <c r="C88" s="8" t="s">
        <v>112</v>
      </c>
      <c r="D88" s="4" t="s">
        <v>84</v>
      </c>
      <c r="E88" s="3" t="s">
        <v>58</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17"/>
  <sheetViews>
    <sheetView zoomScale="85" zoomScaleNormal="85" zoomScalePageLayoutView="85" workbookViewId="0">
      <selection activeCell="E12" sqref="E12"/>
    </sheetView>
  </sheetViews>
  <sheetFormatPr baseColWidth="10" defaultColWidth="8.83203125" defaultRowHeight="15" x14ac:dyDescent="0.2"/>
  <cols>
    <col min="1" max="1" width="1.5" customWidth="1"/>
    <col min="2" max="2" width="59.5" bestFit="1" customWidth="1"/>
    <col min="3" max="3" width="7" style="6" bestFit="1" customWidth="1"/>
    <col min="4" max="4" width="5.1640625" style="6" bestFit="1" customWidth="1"/>
    <col min="5" max="5" width="69.33203125" customWidth="1"/>
    <col min="6" max="6" width="63.1640625" customWidth="1"/>
  </cols>
  <sheetData>
    <row r="2" spans="2:6" x14ac:dyDescent="0.2">
      <c r="B2" s="9" t="s">
        <v>152</v>
      </c>
    </row>
    <row r="3" spans="2:6" x14ac:dyDescent="0.2">
      <c r="B3" s="10" t="s">
        <v>5</v>
      </c>
      <c r="C3" s="13" t="s">
        <v>96</v>
      </c>
      <c r="D3" s="13" t="s">
        <v>97</v>
      </c>
      <c r="E3" s="10" t="s">
        <v>6</v>
      </c>
      <c r="F3" s="10" t="s">
        <v>7</v>
      </c>
    </row>
    <row r="4" spans="2:6" x14ac:dyDescent="0.2">
      <c r="B4" t="s">
        <v>126</v>
      </c>
      <c r="C4" s="6" t="s">
        <v>98</v>
      </c>
      <c r="D4" s="6">
        <v>2014</v>
      </c>
      <c r="E4" s="11" t="s">
        <v>38</v>
      </c>
      <c r="F4" s="12" t="s">
        <v>127</v>
      </c>
    </row>
    <row r="5" spans="2:6" ht="30" x14ac:dyDescent="0.2">
      <c r="B5" t="s">
        <v>128</v>
      </c>
      <c r="C5" s="6">
        <v>10</v>
      </c>
      <c r="D5" s="6" t="s">
        <v>99</v>
      </c>
      <c r="E5" s="11" t="s">
        <v>156</v>
      </c>
      <c r="F5" s="12" t="s">
        <v>129</v>
      </c>
    </row>
    <row r="6" spans="2:6" ht="30" x14ac:dyDescent="0.2">
      <c r="B6" t="s">
        <v>130</v>
      </c>
      <c r="C6" s="6" t="s">
        <v>101</v>
      </c>
      <c r="D6" s="6" t="s">
        <v>106</v>
      </c>
      <c r="E6" s="11" t="s">
        <v>156</v>
      </c>
      <c r="F6" s="12" t="s">
        <v>131</v>
      </c>
    </row>
    <row r="7" spans="2:6" ht="30" x14ac:dyDescent="0.2">
      <c r="B7" t="s">
        <v>132</v>
      </c>
      <c r="C7" s="6" t="s">
        <v>101</v>
      </c>
      <c r="D7" s="6" t="s">
        <v>99</v>
      </c>
      <c r="E7" s="11" t="s">
        <v>157</v>
      </c>
      <c r="F7" s="12" t="s">
        <v>133</v>
      </c>
    </row>
    <row r="8" spans="2:6" x14ac:dyDescent="0.2">
      <c r="B8" t="s">
        <v>134</v>
      </c>
      <c r="C8" s="6" t="s">
        <v>98</v>
      </c>
      <c r="D8" s="6" t="s">
        <v>111</v>
      </c>
      <c r="E8" s="12" t="s">
        <v>158</v>
      </c>
      <c r="F8" s="12" t="s">
        <v>9</v>
      </c>
    </row>
    <row r="9" spans="2:6" x14ac:dyDescent="0.2">
      <c r="B9" t="s">
        <v>135</v>
      </c>
      <c r="C9" s="6" t="s">
        <v>103</v>
      </c>
      <c r="D9" s="6" t="s">
        <v>106</v>
      </c>
      <c r="E9" s="11" t="s">
        <v>136</v>
      </c>
      <c r="F9" s="12" t="s">
        <v>9</v>
      </c>
    </row>
    <row r="10" spans="2:6" ht="30" x14ac:dyDescent="0.2">
      <c r="B10" t="s">
        <v>137</v>
      </c>
      <c r="C10" s="6" t="s">
        <v>103</v>
      </c>
      <c r="D10" s="6" t="s">
        <v>99</v>
      </c>
      <c r="E10" s="11" t="s">
        <v>159</v>
      </c>
      <c r="F10" s="11" t="s">
        <v>138</v>
      </c>
    </row>
    <row r="11" spans="2:6" x14ac:dyDescent="0.2">
      <c r="B11" t="s">
        <v>139</v>
      </c>
      <c r="C11" s="6" t="s">
        <v>102</v>
      </c>
      <c r="D11" s="6" t="s">
        <v>111</v>
      </c>
      <c r="E11" s="11" t="s">
        <v>160</v>
      </c>
      <c r="F11" s="12" t="s">
        <v>140</v>
      </c>
    </row>
    <row r="12" spans="2:6" ht="30" x14ac:dyDescent="0.2">
      <c r="B12" t="s">
        <v>141</v>
      </c>
      <c r="C12" s="6" t="s">
        <v>100</v>
      </c>
      <c r="D12" s="6" t="s">
        <v>111</v>
      </c>
      <c r="E12" s="11" t="s">
        <v>161</v>
      </c>
      <c r="F12" s="12" t="s">
        <v>142</v>
      </c>
    </row>
    <row r="13" spans="2:6" x14ac:dyDescent="0.2">
      <c r="B13" t="s">
        <v>143</v>
      </c>
      <c r="C13" s="6" t="s">
        <v>109</v>
      </c>
      <c r="D13" s="6" t="s">
        <v>106</v>
      </c>
      <c r="E13" s="12" t="s">
        <v>162</v>
      </c>
      <c r="F13" s="12" t="s">
        <v>9</v>
      </c>
    </row>
    <row r="14" spans="2:6" x14ac:dyDescent="0.2">
      <c r="B14" t="s">
        <v>144</v>
      </c>
      <c r="C14" s="6" t="s">
        <v>107</v>
      </c>
      <c r="D14" s="6" t="s">
        <v>111</v>
      </c>
      <c r="E14" s="12" t="s">
        <v>156</v>
      </c>
      <c r="F14" s="12" t="s">
        <v>145</v>
      </c>
    </row>
    <row r="15" spans="2:6" ht="30" x14ac:dyDescent="0.2">
      <c r="B15" t="s">
        <v>146</v>
      </c>
      <c r="C15" s="6" t="s">
        <v>102</v>
      </c>
      <c r="D15" s="6" t="s">
        <v>106</v>
      </c>
      <c r="E15" s="11" t="s">
        <v>163</v>
      </c>
      <c r="F15" s="11" t="s">
        <v>147</v>
      </c>
    </row>
    <row r="16" spans="2:6" ht="30" x14ac:dyDescent="0.2">
      <c r="B16" t="s">
        <v>148</v>
      </c>
      <c r="C16" s="6" t="s">
        <v>107</v>
      </c>
      <c r="D16" s="6" t="s">
        <v>111</v>
      </c>
      <c r="E16" s="11" t="s">
        <v>165</v>
      </c>
      <c r="F16" s="12" t="s">
        <v>149</v>
      </c>
    </row>
    <row r="17" spans="2:6" x14ac:dyDescent="0.2">
      <c r="B17" t="s">
        <v>150</v>
      </c>
      <c r="C17" s="6" t="s">
        <v>105</v>
      </c>
      <c r="D17" s="6" t="s">
        <v>99</v>
      </c>
      <c r="E17" s="12" t="s">
        <v>164</v>
      </c>
      <c r="F17" t="s">
        <v>151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14"/>
  <sheetViews>
    <sheetView workbookViewId="0">
      <selection activeCell="C33" sqref="C33"/>
    </sheetView>
  </sheetViews>
  <sheetFormatPr baseColWidth="10" defaultColWidth="8.83203125" defaultRowHeight="15" x14ac:dyDescent="0.2"/>
  <cols>
    <col min="2" max="2" width="50.1640625" bestFit="1" customWidth="1"/>
  </cols>
  <sheetData>
    <row r="2" spans="2:2" x14ac:dyDescent="0.2">
      <c r="B2" s="9" t="s">
        <v>125</v>
      </c>
    </row>
    <row r="3" spans="2:2" x14ac:dyDescent="0.2">
      <c r="B3" t="s">
        <v>113</v>
      </c>
    </row>
    <row r="4" spans="2:2" x14ac:dyDescent="0.2">
      <c r="B4" t="s">
        <v>114</v>
      </c>
    </row>
    <row r="5" spans="2:2" x14ac:dyDescent="0.2">
      <c r="B5" t="s">
        <v>115</v>
      </c>
    </row>
    <row r="6" spans="2:2" x14ac:dyDescent="0.2">
      <c r="B6" t="s">
        <v>116</v>
      </c>
    </row>
    <row r="7" spans="2:2" x14ac:dyDescent="0.2">
      <c r="B7" t="s">
        <v>117</v>
      </c>
    </row>
    <row r="8" spans="2:2" x14ac:dyDescent="0.2">
      <c r="B8" t="s">
        <v>118</v>
      </c>
    </row>
    <row r="9" spans="2:2" x14ac:dyDescent="0.2">
      <c r="B9" t="s">
        <v>119</v>
      </c>
    </row>
    <row r="10" spans="2:2" x14ac:dyDescent="0.2">
      <c r="B10" t="s">
        <v>120</v>
      </c>
    </row>
    <row r="11" spans="2:2" x14ac:dyDescent="0.2">
      <c r="B11" t="s">
        <v>121</v>
      </c>
    </row>
    <row r="12" spans="2:2" x14ac:dyDescent="0.2">
      <c r="B12" t="s">
        <v>122</v>
      </c>
    </row>
    <row r="13" spans="2:2" x14ac:dyDescent="0.2">
      <c r="B13" t="s">
        <v>123</v>
      </c>
    </row>
    <row r="14" spans="2:2" x14ac:dyDescent="0.2">
      <c r="B14" t="s">
        <v>124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11"/>
  <sheetViews>
    <sheetView workbookViewId="0">
      <selection activeCell="I7" sqref="I7"/>
    </sheetView>
  </sheetViews>
  <sheetFormatPr baseColWidth="10" defaultColWidth="8.83203125" defaultRowHeight="15" x14ac:dyDescent="0.2"/>
  <cols>
    <col min="2" max="2" width="14.83203125" customWidth="1"/>
    <col min="3" max="3" width="19.83203125" customWidth="1"/>
  </cols>
  <sheetData>
    <row r="2" spans="2:4" x14ac:dyDescent="0.2">
      <c r="B2" s="16" t="s">
        <v>153</v>
      </c>
      <c r="C2" s="16"/>
      <c r="D2" s="1">
        <v>250</v>
      </c>
    </row>
    <row r="3" spans="2:4" ht="30" customHeight="1" x14ac:dyDescent="0.2">
      <c r="B3" s="17" t="s">
        <v>154</v>
      </c>
      <c r="C3" s="17"/>
      <c r="D3" s="1">
        <v>2959</v>
      </c>
    </row>
    <row r="4" spans="2:4" x14ac:dyDescent="0.2">
      <c r="B4" s="14" t="s">
        <v>0</v>
      </c>
      <c r="C4" s="14"/>
      <c r="D4" s="18">
        <f>D3/D2</f>
        <v>11.836</v>
      </c>
    </row>
    <row r="5" spans="2:4" x14ac:dyDescent="0.2">
      <c r="B5" s="14"/>
      <c r="C5" s="14"/>
      <c r="D5" s="18"/>
    </row>
    <row r="6" spans="2:4" x14ac:dyDescent="0.2">
      <c r="B6" s="14" t="s">
        <v>1</v>
      </c>
      <c r="C6" s="14"/>
      <c r="D6" s="19">
        <f>D4/3</f>
        <v>3.9453333333333336</v>
      </c>
    </row>
    <row r="7" spans="2:4" x14ac:dyDescent="0.2">
      <c r="B7" s="14"/>
      <c r="C7" s="14"/>
      <c r="D7" s="19"/>
    </row>
    <row r="8" spans="2:4" x14ac:dyDescent="0.2">
      <c r="B8" s="14" t="s">
        <v>2</v>
      </c>
      <c r="C8" s="14"/>
      <c r="D8" s="15">
        <v>9</v>
      </c>
    </row>
    <row r="9" spans="2:4" x14ac:dyDescent="0.2">
      <c r="B9" s="14"/>
      <c r="C9" s="14"/>
      <c r="D9" s="15"/>
    </row>
    <row r="10" spans="2:4" x14ac:dyDescent="0.2">
      <c r="B10" s="14" t="s">
        <v>3</v>
      </c>
      <c r="C10" s="14"/>
      <c r="D10" s="14">
        <v>3</v>
      </c>
    </row>
    <row r="11" spans="2:4" x14ac:dyDescent="0.2">
      <c r="B11" s="14"/>
      <c r="C11" s="14"/>
      <c r="D11" s="14"/>
    </row>
  </sheetData>
  <mergeCells count="10">
    <mergeCell ref="B8:C9"/>
    <mergeCell ref="D8:D9"/>
    <mergeCell ref="B10:C11"/>
    <mergeCell ref="D10:D11"/>
    <mergeCell ref="B2:C2"/>
    <mergeCell ref="B3:C3"/>
    <mergeCell ref="B4:C5"/>
    <mergeCell ref="D4:D5"/>
    <mergeCell ref="B6:C7"/>
    <mergeCell ref="D6:D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Question 1a - Highest Trust</vt:lpstr>
      <vt:lpstr>Question 1b - Single WB</vt:lpstr>
      <vt:lpstr>Question 1b - Zero Trusts</vt:lpstr>
      <vt:lpstr>Question 2 - Averages</vt:lpstr>
    </vt:vector>
  </TitlesOfParts>
  <Company>IMS3</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Wynn, Russell</dc:creator>
  <cp:lastModifiedBy>Microsoft Office User</cp:lastModifiedBy>
  <dcterms:created xsi:type="dcterms:W3CDTF">2016-10-19T11:57:10Z</dcterms:created>
  <dcterms:modified xsi:type="dcterms:W3CDTF">2017-02-01T14:45:11Z</dcterms:modified>
</cp:coreProperties>
</file>